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0" yWindow="195" windowWidth="12120" windowHeight="7875" activeTab="1"/>
  </bookViews>
  <sheets>
    <sheet name="INDICACIONES" sheetId="1" r:id="rId1"/>
    <sheet name="Tablero" sheetId="2" r:id="rId2"/>
    <sheet name="Hoja2" sheetId="3" state="hidden" r:id="rId3"/>
    <sheet name="Hoja4" sheetId="4" state="hidden" r:id="rId4"/>
    <sheet name="Hoja3" sheetId="5" state="hidden" r:id="rId5"/>
  </sheets>
  <definedNames>
    <definedName name="AGUASCALIENTES">Hoja3!$L$2:$L$12</definedName>
    <definedName name="AMARILLO">Hoja3!$I$2</definedName>
    <definedName name="_xlnm.Print_Area" localSheetId="1">Tablero!$A$1:$S$304</definedName>
    <definedName name="BAJA_CALIFORNIA">Hoja3!$M$2:$M$6</definedName>
    <definedName name="BAJA_CALIFORNIA_SUR">Hoja3!$N$2:$N$6</definedName>
    <definedName name="CAMPECHE">Hoja3!$O$2:$O$12</definedName>
    <definedName name="CHIAPAS">Hoja3!$P$2:$P$118</definedName>
    <definedName name="CHIHUAHUA">Hoja3!$Q$2:$Q$68</definedName>
    <definedName name="COAHUILA">Hoja3!$R$2:$R$39</definedName>
    <definedName name="COLIMA">Hoja3!$S$2:$S$11</definedName>
    <definedName name="CORTO_PLAZO">Hoja3!$E$2:$E$121</definedName>
    <definedName name="DURANGO">Hoja3!$T$2:$T$40</definedName>
    <definedName name="GUANAJUATO">Hoja3!$U$2:$U$47</definedName>
    <definedName name="GUERRERO">Hoja3!$V$2:$V$81</definedName>
    <definedName name="HIDALGO">Hoja3!$W$2:$W$84</definedName>
    <definedName name="JALISCO">Hoja3!$X$2:$X$125</definedName>
    <definedName name="MEDIANO_PLAZO">Hoja3!$F$2:$F$13</definedName>
    <definedName name="MEXICO">Hoja3!$Y$2:$Y$125</definedName>
    <definedName name="MICHOACAN">Hoja3!$Z$2:$Z$113</definedName>
    <definedName name="MORELOS">Hoja3!$AA$2:$AA$34</definedName>
    <definedName name="NAYARIT">Hoja3!$AB$2:$AB$21</definedName>
    <definedName name="NUEVO_LEON">Hoja3!$AC$2:$AC$52</definedName>
    <definedName name="OAXACA">Hoja3!$AE$2:$AE$570</definedName>
    <definedName name="PUEBLA">Hoja3!$AD$2:$AD$217</definedName>
    <definedName name="QUERETARO">Hoja3!$AF$2:$AF$19</definedName>
    <definedName name="QUINTANA_ROO">Hoja3!$AG$2:$AG$11</definedName>
    <definedName name="ROJO">Hoja3!$J$2:$J$3</definedName>
    <definedName name="SAN_LUIS_POTOSI">Hoja3!$AH$2:$AH$59</definedName>
    <definedName name="SINALOA">Hoja3!$AI$2:$AI$19</definedName>
    <definedName name="SONORA">Hoja3!$AJ$2:$AJ$73</definedName>
    <definedName name="TABASCO">Hoja3!$AK$2:$AK$18</definedName>
    <definedName name="TAMAULIPAS">Hoja3!$AL$2:$AL$44</definedName>
    <definedName name="_xlnm.Print_Titles" localSheetId="1">Tablero!$6:$6</definedName>
    <definedName name="TLAXCALA">Hoja3!$AM$2:$AM$61</definedName>
    <definedName name="VERACRUZ">Hoja3!$AN$2:$AN$212</definedName>
    <definedName name="VERDE">Hoja3!$H$2</definedName>
    <definedName name="YUCATAN">Hoja3!$AO$2:$AO$106</definedName>
    <definedName name="Z_8B2A7AF7_8E26_46D5_82F9_8C9481EDB81B_.wvu.Cols" localSheetId="1" hidden="1">Tablero!$A:$B,Tablero!$G:$G,Tablero!$V:$V</definedName>
    <definedName name="ZACATECAS">Hoja3!$AP$2:$AP$59</definedName>
  </definedNames>
  <calcPr calcId="125725"/>
  <customWorkbookViews>
    <customWorkbookView name="A0022SESOCIAL10 - Vista personalizada" guid="{8B2A7AF7-8E26-46D5-82F9-8C9481EDB81B}" mergeInterval="0" personalView="1" maximized="1" xWindow="1" yWindow="1" windowWidth="1020" windowHeight="547" activeSheetId="2"/>
  </customWorkbookViews>
</workbook>
</file>

<file path=xl/calcChain.xml><?xml version="1.0" encoding="utf-8"?>
<calcChain xmlns="http://schemas.openxmlformats.org/spreadsheetml/2006/main">
  <c r="H80" i="2"/>
  <c r="H275"/>
  <c r="K3" l="1"/>
  <c r="D12"/>
  <c r="I16"/>
  <c r="D9"/>
  <c r="D8"/>
  <c r="H8" l="1"/>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3"/>
  <c r="H274"/>
  <c r="H276"/>
  <c r="H277"/>
  <c r="H278"/>
  <c r="H279"/>
  <c r="H280"/>
  <c r="H281"/>
  <c r="H282"/>
  <c r="H283"/>
  <c r="H284"/>
  <c r="H285"/>
  <c r="H286"/>
  <c r="H287"/>
  <c r="H288"/>
  <c r="H289"/>
  <c r="H290"/>
  <c r="H291"/>
  <c r="H292"/>
  <c r="H293"/>
  <c r="H294"/>
  <c r="H295"/>
  <c r="H296"/>
  <c r="H297"/>
  <c r="H298"/>
  <c r="H299"/>
  <c r="H300"/>
  <c r="H301"/>
  <c r="H302"/>
  <c r="H303"/>
  <c r="H304"/>
  <c r="H7"/>
  <c r="I8"/>
  <c r="I9"/>
  <c r="I10"/>
  <c r="I11"/>
  <c r="I12"/>
  <c r="I13"/>
  <c r="I14"/>
  <c r="I15"/>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7"/>
  <c r="R7"/>
  <c r="G18"/>
  <c r="G21"/>
  <c r="G24"/>
  <c r="G27"/>
  <c r="G28"/>
  <c r="G32"/>
  <c r="G49"/>
  <c r="G54"/>
  <c r="G57"/>
  <c r="G58"/>
  <c r="G66"/>
  <c r="G67"/>
  <c r="G71"/>
  <c r="G72"/>
  <c r="G77"/>
  <c r="G79"/>
  <c r="G81"/>
  <c r="G83"/>
  <c r="G85"/>
  <c r="G87"/>
  <c r="G89"/>
  <c r="G7"/>
  <c r="G9"/>
  <c r="G300"/>
  <c r="G10"/>
  <c r="G12"/>
  <c r="G13"/>
  <c r="G14"/>
  <c r="G15"/>
  <c r="G16"/>
  <c r="G17"/>
  <c r="G19"/>
  <c r="G20"/>
  <c r="G22"/>
  <c r="G23"/>
  <c r="G25"/>
  <c r="G26"/>
  <c r="G29"/>
  <c r="G30"/>
  <c r="G31"/>
  <c r="G33"/>
  <c r="G34"/>
  <c r="G35"/>
  <c r="G36"/>
  <c r="G37"/>
  <c r="G38"/>
  <c r="G39"/>
  <c r="G40"/>
  <c r="G41"/>
  <c r="G42"/>
  <c r="G43"/>
  <c r="G44"/>
  <c r="G45"/>
  <c r="G46"/>
  <c r="G47"/>
  <c r="G48"/>
  <c r="G50"/>
  <c r="G51"/>
  <c r="G52"/>
  <c r="G53"/>
  <c r="G55"/>
  <c r="G56"/>
  <c r="G59"/>
  <c r="G60"/>
  <c r="G61"/>
  <c r="G62"/>
  <c r="G63"/>
  <c r="G64"/>
  <c r="G65"/>
  <c r="G68"/>
  <c r="G69"/>
  <c r="G70"/>
  <c r="G73"/>
  <c r="G74"/>
  <c r="G75"/>
  <c r="G76"/>
  <c r="G78"/>
  <c r="G80"/>
  <c r="G82"/>
  <c r="G84"/>
  <c r="G86"/>
  <c r="G88"/>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1"/>
  <c r="G302"/>
  <c r="G303"/>
  <c r="G304"/>
  <c r="G11"/>
  <c r="G8"/>
  <c r="D242"/>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R256"/>
  <c r="R257"/>
  <c r="R258"/>
  <c r="R259"/>
  <c r="R260"/>
  <c r="R261"/>
  <c r="R262"/>
  <c r="R263"/>
  <c r="R264"/>
  <c r="R265"/>
  <c r="R266"/>
  <c r="R267"/>
  <c r="R268"/>
  <c r="R269"/>
  <c r="R270"/>
  <c r="R271"/>
  <c r="R272"/>
  <c r="R273"/>
  <c r="R274"/>
  <c r="R275"/>
  <c r="R276"/>
  <c r="R277"/>
  <c r="R278"/>
  <c r="R279"/>
  <c r="R280"/>
  <c r="R281"/>
  <c r="R282"/>
  <c r="R283"/>
  <c r="R284"/>
  <c r="R285"/>
  <c r="R286"/>
  <c r="R287"/>
  <c r="R288"/>
  <c r="R289"/>
  <c r="R290"/>
  <c r="R291"/>
  <c r="R292"/>
  <c r="R293"/>
  <c r="R294"/>
  <c r="R295"/>
  <c r="R296"/>
  <c r="R297"/>
  <c r="R298"/>
  <c r="R299"/>
  <c r="R300"/>
  <c r="R301"/>
  <c r="R302"/>
  <c r="R303"/>
  <c r="R304"/>
  <c r="H15" i="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R8" i="2"/>
  <c r="D10"/>
  <c r="D11"/>
  <c r="D13"/>
  <c r="D14"/>
  <c r="D15"/>
  <c r="D16"/>
  <c r="D17"/>
  <c r="D18"/>
  <c r="D7"/>
</calcChain>
</file>

<file path=xl/comments1.xml><?xml version="1.0" encoding="utf-8"?>
<comments xmlns="http://schemas.openxmlformats.org/spreadsheetml/2006/main">
  <authors>
    <author>Bonilla López Ignacio</author>
  </authors>
  <commentList>
    <comment ref="D6" authorId="0">
      <text>
        <r>
          <rPr>
            <sz val="12"/>
            <color indexed="81"/>
            <rFont val="Tahoma"/>
            <family val="2"/>
          </rPr>
          <t>Parámetro de atención: aquel que en su autodiagnóstico obtuvo la métrica roja o amarilla. El sistema indica por default si es parámetro de atención.</t>
        </r>
        <r>
          <rPr>
            <sz val="9"/>
            <color indexed="81"/>
            <rFont val="Tahoma"/>
            <family val="2"/>
          </rPr>
          <t xml:space="preserve">
</t>
        </r>
      </text>
    </comment>
    <comment ref="E6" authorId="0">
      <text>
        <r>
          <rPr>
            <sz val="12"/>
            <color indexed="81"/>
            <rFont val="Tahoma"/>
            <family val="2"/>
          </rPr>
          <t>Descargar en esta columna la métrica de cada parámetro conforme al resultado del autodiagnístico</t>
        </r>
        <r>
          <rPr>
            <sz val="9"/>
            <color indexed="81"/>
            <rFont val="Tahoma"/>
            <family val="2"/>
          </rPr>
          <t xml:space="preserve">
</t>
        </r>
      </text>
    </comment>
    <comment ref="F6" authorId="0">
      <text>
        <r>
          <rPr>
            <sz val="12"/>
            <color indexed="81"/>
            <rFont val="Tahoma"/>
            <family val="2"/>
          </rPr>
          <t>Indicar la métrica que se plantea como objetivo en el corto o mediano plazo. 
En el caso de los parámetros en verde indicados en situación actual señalarlos como verde en situación objetivo.</t>
        </r>
      </text>
    </comment>
    <comment ref="L6" authorId="0">
      <text>
        <r>
          <rPr>
            <sz val="11"/>
            <color indexed="81"/>
            <rFont val="Tahoma"/>
            <family val="2"/>
          </rPr>
          <t>Indicar el objetivo particular que se pretende alcanzar con el cumplimiento de la métrica. P. ej. en "2.5.5 programa de desarrollo turístico" un objetivo puede ser fomentar el turismo ecológico mediante la protección de áreas naturales y creación de actividades ecoturísticas.</t>
        </r>
      </text>
    </comment>
    <comment ref="M6" authorId="0">
      <text>
        <r>
          <rPr>
            <sz val="12"/>
            <color indexed="81"/>
            <rFont val="Tahoma"/>
            <family val="2"/>
          </rPr>
          <t xml:space="preserve">Señalar el listado de actividades a desarrollar para cumplir con la meta señalada en </t>
        </r>
        <r>
          <rPr>
            <i/>
            <sz val="12"/>
            <color indexed="81"/>
            <rFont val="Tahoma"/>
            <family val="2"/>
          </rPr>
          <t>situación actual</t>
        </r>
        <r>
          <rPr>
            <sz val="9"/>
            <color indexed="81"/>
            <rFont val="Tahoma"/>
            <family val="2"/>
          </rPr>
          <t xml:space="preserve">
</t>
        </r>
      </text>
    </comment>
    <comment ref="N6" authorId="0">
      <text>
        <r>
          <rPr>
            <sz val="12"/>
            <color indexed="81"/>
            <rFont val="Tahoma"/>
            <family val="2"/>
          </rPr>
          <t>Indicar los documentos que demostrarán el cumplimiento de las actividades señaladas en la columna correspondiente</t>
        </r>
      </text>
    </comment>
    <comment ref="O6" authorId="0">
      <text>
        <r>
          <rPr>
            <sz val="12"/>
            <color indexed="81"/>
            <rFont val="Tahoma"/>
            <family val="2"/>
          </rPr>
          <t>Indicar aquellos supuestos que son necesarios para el cumplimiento de las acciones</t>
        </r>
      </text>
    </comment>
    <comment ref="P6" authorId="0">
      <text>
        <r>
          <rPr>
            <b/>
            <sz val="12"/>
            <color indexed="81"/>
            <rFont val="Tahoma"/>
            <family val="2"/>
          </rPr>
          <t>Seleccione: 
Corto plazo</t>
        </r>
        <r>
          <rPr>
            <sz val="12"/>
            <color indexed="81"/>
            <rFont val="Tahoma"/>
            <family val="2"/>
          </rPr>
          <t xml:space="preserve"> cuando las acciones a realizar sean revisadas durante la etapa de verificación de este año</t>
        </r>
        <r>
          <rPr>
            <b/>
            <sz val="12"/>
            <color indexed="81"/>
            <rFont val="Tahoma"/>
            <family val="2"/>
          </rPr>
          <t xml:space="preserve">
Mediano plazo </t>
        </r>
        <r>
          <rPr>
            <sz val="12"/>
            <color indexed="81"/>
            <rFont val="Tahoma"/>
            <family val="2"/>
          </rPr>
          <t>cuando las acciones a realizar sean revisadas en la etapa de verificación del próximo año.</t>
        </r>
      </text>
    </comment>
    <comment ref="Q6" authorId="0">
      <text>
        <r>
          <rPr>
            <sz val="12"/>
            <color indexed="81"/>
            <rFont val="Tahoma"/>
            <family val="2"/>
          </rPr>
          <t xml:space="preserve">Sleccionar la fecha para la cual se han llevado a cabo las acciones y se cuenta con la evidencia que se señala en la Agenda Desde lo Local. Nota: para definir una fecha previamente debe seleccionarse el plazo en la columna anterior.
</t>
        </r>
      </text>
    </comment>
  </commentList>
</comments>
</file>

<file path=xl/sharedStrings.xml><?xml version="1.0" encoding="utf-8"?>
<sst xmlns="http://schemas.openxmlformats.org/spreadsheetml/2006/main" count="38853" uniqueCount="3969">
  <si>
    <t>NOMBRE DEL RESPONSABLE</t>
  </si>
  <si>
    <t>DIRECCIÓN O ÁREA</t>
  </si>
  <si>
    <t>OBJETIVO</t>
  </si>
  <si>
    <t>ACTIVIDADES A DESARROLLAR</t>
  </si>
  <si>
    <t>FECHA DE CUMPLIMIENTO</t>
  </si>
  <si>
    <t>OBSERVACIÓN</t>
  </si>
  <si>
    <t>AGENDA DESDE LO LOCAL 2013</t>
  </si>
  <si>
    <t>SITUACIÓN ACTUAL</t>
  </si>
  <si>
    <t>1.1.1 Sistema propio de recaudación.</t>
  </si>
  <si>
    <t>1.1.2 Registros actualizados de predial.</t>
  </si>
  <si>
    <t>1.1.3 Regulación de establecimientos comerciales.</t>
  </si>
  <si>
    <t>1.1.4 Evolución de los ingresos propios por predial.</t>
  </si>
  <si>
    <t>1.1.5 Evolución de los ingresos por concepto de derechos, productos y aprovechamientos.</t>
  </si>
  <si>
    <t>1.1.6 Autonomía financiera.</t>
  </si>
  <si>
    <t>1.1.7 Tasa de crecimiento del ingreso y gasto público, sin financiamiento.</t>
  </si>
  <si>
    <t>1.1.8 Ingreso y gasto per cápita.</t>
  </si>
  <si>
    <t>1.1.9 Capacidad financiera-administrativa.</t>
  </si>
  <si>
    <t>1.1.10 Inversión pública/ingresos totales.</t>
  </si>
  <si>
    <t>1.1.11 Financiamiento.</t>
  </si>
  <si>
    <t>1.1.12 Gasto corriente / gasto total.</t>
  </si>
  <si>
    <t>1.1.13 Gasto de servicios personales/ gasto corriente.</t>
  </si>
  <si>
    <t>1.1.14 Gestión del patrimonio municipal.</t>
  </si>
  <si>
    <t>1.1.15 Porcentaje del presupuesto destinado al pago de deuda.</t>
  </si>
  <si>
    <t>1.1.16 Manejo de deuda.</t>
  </si>
  <si>
    <t>1.1.17 Sistema de planificación financiera.</t>
  </si>
  <si>
    <t>1.1.18 Balance general.</t>
  </si>
  <si>
    <t>1.1.19 Información financiera actualizada.</t>
  </si>
  <si>
    <t>1.1.20 Conocimiento del nuevo Sistema de Armonización Contable.</t>
  </si>
  <si>
    <t>1.1.21 Proceso de Armonización Contable.</t>
  </si>
  <si>
    <t>1.2.1 Elementos de seguridad por cada 1000 habitantes.</t>
  </si>
  <si>
    <t>1.2.2 Equipamiento de los cuerpos de seguridad.</t>
  </si>
  <si>
    <t>1.2.3 Servicio Profesional de Carrera Policial</t>
  </si>
  <si>
    <t>1.2.4 Exámenes de Control de confianza</t>
  </si>
  <si>
    <t>1.2.5 Comisión de Honor y Justicia de los Cuerpos de Seguridad Pùblica y su Reglamento.</t>
  </si>
  <si>
    <t>1.2.6 Indicadores de medición y seguimiento.</t>
  </si>
  <si>
    <t>1.2.7 Licencia colectiva para la portación de armamento.</t>
  </si>
  <si>
    <t>1.2.8 Incidencia de delitos y de faltas administrativas.</t>
  </si>
  <si>
    <t>1.2.9 Programas para la prevención de conductas antisociales.</t>
  </si>
  <si>
    <t>1.2.10 Coordinación interinstitucional.</t>
  </si>
  <si>
    <t>1.2.11 Índices e identificación de zonas conflictivas.</t>
  </si>
  <si>
    <t>1.2.12 Programa de atención especializada para zonas conflictivas.</t>
  </si>
  <si>
    <t>1.2.13 Vínculos de coparticipación con la sociedad.</t>
  </si>
  <si>
    <t>1.2.14 Programas para medir el nivel de denuncia ciudadana y el tiempo de respuesta.</t>
  </si>
  <si>
    <t>1.2.15 Informe Policial Homologado.</t>
  </si>
  <si>
    <t>1.2.16 Incidencia de faltas administrativas.</t>
  </si>
  <si>
    <t>1.2.17 Diagnóstico de seguridad pública municipal.</t>
  </si>
  <si>
    <t>1.3.1 Consejo Municipal de Protección Civil.</t>
  </si>
  <si>
    <t>1.3.2 Área responsable de Protección Civil.</t>
  </si>
  <si>
    <t>1.3.3 Personal capacitado y actualizado en materia de Protección Civil.</t>
  </si>
  <si>
    <t>1.3.4 Reglamento de Protección Civil.</t>
  </si>
  <si>
    <t>1.3.5 Programas operativos en materia de Protección Civil.</t>
  </si>
  <si>
    <t>1.3.6 Mapa de riesgos.</t>
  </si>
  <si>
    <t>1.3.7 Puntos de reunión.</t>
  </si>
  <si>
    <t>1.3.8 Esquemas de coordinación en la materia.</t>
  </si>
  <si>
    <t>1.3.9 Refugios temporales.</t>
  </si>
  <si>
    <t>1.3.10 Difusión de la cultura de Protección Civil en la población.</t>
  </si>
  <si>
    <t>1.3.11 Grupos de voluntarios.</t>
  </si>
  <si>
    <t>1.3.12 Programa de simulacros.</t>
  </si>
  <si>
    <t>1.4.1 Reglamentación municipal.</t>
  </si>
  <si>
    <t>1.4.2 Revisión periódica de los reglamentos.</t>
  </si>
  <si>
    <t>1.4.3 Grado de formalización de procesos internos.</t>
  </si>
  <si>
    <t>1.4.4 Acervo jurídico.</t>
  </si>
  <si>
    <t>1.4.5 Área jurídica municipal.</t>
  </si>
  <si>
    <t>1.5.1 Orientación para el acceso a las instancias de procuración de justicia federal y estatal.</t>
  </si>
  <si>
    <t>1.5.2 Juzgado administrativo municipal o equivalente.</t>
  </si>
  <si>
    <t>1.5.3 Sistema de quejas y sanciones en contra de servidores públicos municipales.</t>
  </si>
  <si>
    <t>1.5.4 Mecanismos de control de legalidad.</t>
  </si>
  <si>
    <t>1.6.1 Órgano de acceso a la información.</t>
  </si>
  <si>
    <t>1.6.2 Accesibilidad a la información de gestión y de interés público.</t>
  </si>
  <si>
    <t>1.6.3 Publicidad de la información.</t>
  </si>
  <si>
    <t>1.6.4 Sistema de auditoría, seguimiento y control financiero</t>
  </si>
  <si>
    <t>1.6.5 Corrupción.</t>
  </si>
  <si>
    <t>1.6.6 Denuncias procedentes y Procedimientos instaurados.</t>
  </si>
  <si>
    <t>1.7.1 Instancia promotora de la participación ciudadana.</t>
  </si>
  <si>
    <t>1.7.2 Sistema de participación democrática.</t>
  </si>
  <si>
    <t>1.7.3 Órganos de participación ciudadana.</t>
  </si>
  <si>
    <t>1.7.4 Mecanismos de consulta ciudadana para la aplicación de políticas y programas.</t>
  </si>
  <si>
    <t>1.7.5 El municipio lleva a cabo consultas ciudadanas para la evaluación de su gestión.</t>
  </si>
  <si>
    <t>1.7.6 Procedimiento de atención ciudadana a peticiones, quejas, denuncias y sugerencias ciudadanas, con seguimiento institucional.</t>
  </si>
  <si>
    <t>1.7.7 Atención a las demandas ciudadanas.</t>
  </si>
  <si>
    <t>1.7.8 Órganos y mecanismos de contraloría social.</t>
  </si>
  <si>
    <t>1.8.1 Vinculación y coordinación con alguna instancia de gobierno estatal y/o federal.</t>
  </si>
  <si>
    <t>1.8.2 Periodicidad de reuniones con las instancias del gobierno federal o estatal.</t>
  </si>
  <si>
    <t>1.8.3 Acuerdos o acciones de coordinación con otros municipios o asociaciones municipales nacionales o internacionales.</t>
  </si>
  <si>
    <t>1.8.4 Identificación de organizaciones de la sociedad civil.</t>
  </si>
  <si>
    <t>1.8.5 El municipio promueve la vinculación con instituciones educativas, organismos de la sociedad civil e iniciativa privada.</t>
  </si>
  <si>
    <t>1.9.1 Plan Municipal de Desarrollo.</t>
  </si>
  <si>
    <t>1.9.2 Congruencia entre Plan Municipal de Desarrollo y los programas y presupuesto</t>
  </si>
  <si>
    <t>1.9.3 Seguimiento al Plan Municipal de Desarrollo.</t>
  </si>
  <si>
    <t>1.9.4 Eficacia respecto a las metas.</t>
  </si>
  <si>
    <t>1.9.5 Vinculación entre el avance programático y el ejercicio de los recursos.</t>
  </si>
  <si>
    <t>1.9.6 Estructura organizacional.</t>
  </si>
  <si>
    <t>1.9.7 Personal administrativo/ empleados totales.</t>
  </si>
  <si>
    <t>1.9.8 Clima Laboral.</t>
  </si>
  <si>
    <t>1.9.9 Sistema de Mejora Continua.</t>
  </si>
  <si>
    <t>1.10.1 Descripción de puestos.</t>
  </si>
  <si>
    <t>1.10.2 Procedimiento de reclutamiento, selección y contratación de personal profesionalizado, con criterios de igualdad.</t>
  </si>
  <si>
    <t>1.10.3 Programa anual de capacitación.</t>
  </si>
  <si>
    <t>1.10.4 Sistema de evaluación del desempeño.</t>
  </si>
  <si>
    <t>1.10.5 Sistema de reconocimientos.</t>
  </si>
  <si>
    <t>1.10.6 Sistema de promoción de servidores públicos.</t>
  </si>
  <si>
    <t>1.11.1 Equipo de cómputo.</t>
  </si>
  <si>
    <t>1.11.2 Personal capacitado.</t>
  </si>
  <si>
    <t>1.11.3 Portal electrónico municipal.</t>
  </si>
  <si>
    <t>1.11.4 Procesos tecnificados.</t>
  </si>
  <si>
    <t>1.11.5 Existencia de software.</t>
  </si>
  <si>
    <t>1.11.6 Trámites Automatizados.</t>
  </si>
  <si>
    <t>1.11.7 Internet y existencia de políticas de uso.</t>
  </si>
  <si>
    <t>2.1.1 Impulso de empresas con giros nuevos y/o innovadores.</t>
  </si>
  <si>
    <t>2.1.2 Condiciones adecuadas de infraestructura para el impulso de actividades económicas alternativas</t>
  </si>
  <si>
    <t>2.1.3 Promoción de la inversión para impulsar actividades económicas alternativas.</t>
  </si>
  <si>
    <t>2.1.4 Vinculación con instituciones gubernamentales, académicas y de la sociedad civil para promover la investigación de alternativas económicas en el municipio.</t>
  </si>
  <si>
    <t>2.1.5 Vinculación con otras instituciones para impulsar el desarrollo empresarial para el beneficio local</t>
  </si>
  <si>
    <t>2.1.6 Identificación de actividades empresariales alternas</t>
  </si>
  <si>
    <t>2.2.1 Identificación de las vocaciones productivas del municipio.</t>
  </si>
  <si>
    <t>2.2.2 Impulso de vocaciones productivas del municipio a traves de programas municipales</t>
  </si>
  <si>
    <t>2.2.3 Promoción de la Inversión para el impulso de las vocaciones productivas</t>
  </si>
  <si>
    <t>2.2.4 Promoción para la transferencia de tecnologías al sector social</t>
  </si>
  <si>
    <t>2.3.1 Situación del abasto de productos básicos.</t>
  </si>
  <si>
    <t>2.3.2 Promoción del abasto suficiente de productos básicos</t>
  </si>
  <si>
    <t>2.4.1 Programas de capacitación orientados al empleo y el autoempleo</t>
  </si>
  <si>
    <t>2.4.2 Identificación de empresas que proporcionan capacitación a sus trabajadores.</t>
  </si>
  <si>
    <t>2.4.3 Centros y/o instituciones que ofrecen servicios de capacitación.</t>
  </si>
  <si>
    <t>2.5.1 Sistema de información turística.</t>
  </si>
  <si>
    <t>2.5.2 Reglamentación en materia de turismo.</t>
  </si>
  <si>
    <t>2.5.3 Promoción de la inversión para impulsar la actividad turística.</t>
  </si>
  <si>
    <t>2.5.4 Área responsable y personal para la promoción turística</t>
  </si>
  <si>
    <t>2.5.5 Fuentes de financiamiento y/o presupuesto destinados a la promoción turística del municipio.</t>
  </si>
  <si>
    <t>2.5.6 Programas de desarrollo turístico.</t>
  </si>
  <si>
    <t>2.5.7 Vinculación con actores que favorecen el desarrollo turístico.</t>
  </si>
  <si>
    <t>2.6.1 Comunicación terrestre de las localidades con la cabecera municipal</t>
  </si>
  <si>
    <t>2.6.2 Infraestructura de telefonía fija en el municipio</t>
  </si>
  <si>
    <t>2.7.1 Diagnóstico del sector agropecuario.</t>
  </si>
  <si>
    <t>2.7.2 Área responsable para el fomento agropecuario</t>
  </si>
  <si>
    <t>2.7.3 Programa anual para desarrollo del sector agropecuario.</t>
  </si>
  <si>
    <t>2.7.4 Consejo Municipal de Desarrollo Rural Sustentable</t>
  </si>
  <si>
    <t>2.8.1 Catálogo de unidades económicas en el municipio por sector y actividad.</t>
  </si>
  <si>
    <t>2.8.2 Programa para la competitividad.</t>
  </si>
  <si>
    <t>2.8.3 Acciones de mejora regulatoria.</t>
  </si>
  <si>
    <t>2.8.4 Mecanismos de coordinación interinstitucional que vinculen a los distintos actores sociales.</t>
  </si>
  <si>
    <t>2.8.5 Información de las inversiones y generación de empleos de las nuevas empresas.</t>
  </si>
  <si>
    <t>2.8.6 Programa de estímulos a las MYPYMES (Micro, Pequeñas y Medianas Empresas).</t>
  </si>
  <si>
    <t>2.8.7 Vinculación con las Instituciones de educación para el desarrollo del capital humano.</t>
  </si>
  <si>
    <t>2.8.8 Gestión de servicios básicos de energía eléctrica, agua potable y drenaje para el fomento de la industria, comercio y servicios.</t>
  </si>
  <si>
    <t>2.8.9 Promoción de la mano de obra disponible para la atracción de nuevos negocios.</t>
  </si>
  <si>
    <t>2.8.10 Fomento a las cadenas productivas.</t>
  </si>
  <si>
    <t>2.8.11 Fomento a la vinculación con mercados ajenos al municipio.</t>
  </si>
  <si>
    <t>3.1.1 Municipio Comprometido con la Inclusión</t>
  </si>
  <si>
    <t>3.1.2 Programa para menores de y en la calle.</t>
  </si>
  <si>
    <t>3.1.3 Programa para personas con capacidades diferentes.</t>
  </si>
  <si>
    <t>3.1.4 Programa para madres solteras y mujeres divorciadas o separadas con hijos.</t>
  </si>
  <si>
    <t>3.1.5 Programa para la prevención y el combate a las adicciones.</t>
  </si>
  <si>
    <t>3.1.6 Programa para la prevención y combate a la violencia familiar.</t>
  </si>
  <si>
    <t>3.1.7 Programa para la mediación familiar.</t>
  </si>
  <si>
    <t>3.1.8 Programa para la atención de familias instaladas en lugares de alto riesgo.</t>
  </si>
  <si>
    <t>3.1.9 Programa para la prevención del VIH.</t>
  </si>
  <si>
    <t>3.1.10 Mecanismos de coordinación con los ordenes de gobierno para la atención de los niños en adopción.</t>
  </si>
  <si>
    <t>3.1.11 Centro de servicios comunitarios.</t>
  </si>
  <si>
    <t>3.1.12 Inclusión de adultos en plenitud en el ámbito laboral.</t>
  </si>
  <si>
    <t>3.1.13 Programa para adultos en plenitud.</t>
  </si>
  <si>
    <t>3.1.14 Se realizan gestiones o programas para la capacitación a los adultos.</t>
  </si>
  <si>
    <t>3.1.15 Programa para población migrante.</t>
  </si>
  <si>
    <t>3.1.16 Programas para la atención de los grupos étnicos.</t>
  </si>
  <si>
    <t>3.1.17 Mecanismos de participación ciudadana en el diseño y operación de políticas públicas para la atención de los grupos étnicos.</t>
  </si>
  <si>
    <t>3.1.18 Mecanismos de vinculación con otros actores (públicos, sociales o privados) para la atención de los grupos étnicos.</t>
  </si>
  <si>
    <t>3.1.19 Programa Municipal de Formación y Capacitación sobre los Derechos a la Igualdad y la no Discriminación.</t>
  </si>
  <si>
    <t>3.2.1 Programas de capacitación y promoción de la educación para la población adulta de bajos recursos.</t>
  </si>
  <si>
    <t>3.2.2 Programas de empleo para personas en pobreza extrema.</t>
  </si>
  <si>
    <t>3.2.3 Programa de créditos blandos para personas de bajos ingresos.</t>
  </si>
  <si>
    <t>3.2.4 Vinculación intergubernamental para el combate a la pobreza.</t>
  </si>
  <si>
    <t>3.2.5 Vinculación con organizaciones de la sociedad Civil cara el combate a la pobreza.</t>
  </si>
  <si>
    <t>3.2.6 Seguridad alimentaria de la población.</t>
  </si>
  <si>
    <t>3.3.1 Instancia responsable de la salud.</t>
  </si>
  <si>
    <t>3.3.2 Reuniones para identificar problemas de salud en el municipio.</t>
  </si>
  <si>
    <t>3.3.3 Diagnóstico situacional de salud.</t>
  </si>
  <si>
    <t>3.3.4 Programa de salud municipal.</t>
  </si>
  <si>
    <t>3.3.5 Vinculación con los programas de escuelas y viviendas saludables .</t>
  </si>
  <si>
    <t>3.3.6 Se cuenta con informes de los avances en las metas de los programas, modelos de evaluación de los programas e informe del impacto de las evaluaciones.</t>
  </si>
  <si>
    <t>3.3.7 Integración del comité municipal de salud. Promotoras voluntarias activas del comité local integradas al programa municipal de salud. Documentación de las actividades del comité municipal. Congruencia de las actividades del comité local y municipal.</t>
  </si>
  <si>
    <t>3.3.8 Comunidad informada de actividades del comité Municipal de Salud.</t>
  </si>
  <si>
    <t>3.3.9 Sistema saludable de recolección y disposición de basura.</t>
  </si>
  <si>
    <t>3.3.10 Disposición saludable de drenaje.</t>
  </si>
  <si>
    <t>3.3.11 Abasto saludable de agua potable.</t>
  </si>
  <si>
    <t>3.3.12 Disminución de riesgos en grupos vulnerables (niños, embarazadas, indígenas y personas mayores de 60 años).</t>
  </si>
  <si>
    <t>3.3.13 Difusión entre la ciudadanía sobre salud reproductiva, nutrición y prevención sobre la mortalidad materna y perinatal .</t>
  </si>
  <si>
    <t>3.3.14 Difusión entre la ciudadanía sobre problemas prioritarios de salud.</t>
  </si>
  <si>
    <t>3.3.15 Incorporación a la Red Estatal de Municipios por la Salud.</t>
  </si>
  <si>
    <t>3.3.16 Vinculación con escuelas y viviendas saludables.</t>
  </si>
  <si>
    <t>3.4.1 Diagnóstico actualizado de la situación educativa del municipio.</t>
  </si>
  <si>
    <t>3.4.2 Consejo Municipal de Participación Social en la Educación.</t>
  </si>
  <si>
    <t>3.4.3 Existencia y registro de consejos escolares de participación social en el municipio</t>
  </si>
  <si>
    <t>3.4.4 Gestión de servicios de mejora y seguimiento a los resultados de la prueba Enlace por parte del consejo municipal a los Consejos Escolares de Participación Social en el Municipio.</t>
  </si>
  <si>
    <t>3.4.5 Destina presupuesto para la promoción de la educación.</t>
  </si>
  <si>
    <t>3.4.6 Acciones sistemáticas para dar mantenimiento a las escuelas.</t>
  </si>
  <si>
    <t>3.4.7 Vinculación intergubernamental</t>
  </si>
  <si>
    <t>3.4.8 Acceso a Internet en escuelas públicas de educación básica y media.</t>
  </si>
  <si>
    <t>3.5.1 Instituto, dirección o área administrativa municipal de vivienda, que atiendan los requerimientos en la materia.</t>
  </si>
  <si>
    <t>3.5.2 Diagnóstico de la situación de la vivienda en el municipio.</t>
  </si>
  <si>
    <t>3.5.3 Cobertura de viviendas con drenaje.</t>
  </si>
  <si>
    <t>3.5.4 Cobertura de viviendas con energía eléctrica.</t>
  </si>
  <si>
    <t>3.5.5 Cobertura de viviendas con piso firme.</t>
  </si>
  <si>
    <t>3.5.6 Habitantes por vivienda.</t>
  </si>
  <si>
    <t>3.5.7 Ventanilla única, que atienda el proceso habitacional desde el uso de suelo hasta la municipalización de fraccionamientos.</t>
  </si>
  <si>
    <t>3.5.8 Programas o acciones para brindar asistencia en la adquisición de mejores materiales de construcción.</t>
  </si>
  <si>
    <t>3.5.9 Programas o acciones para la regularización de la propiedad.</t>
  </si>
  <si>
    <t>3.5.10 Gestión del municipio de los programas federales y estatales en materia de vivienda.</t>
  </si>
  <si>
    <t>3.5.11 Convenios de colaboración signados con dependencias estatales y federales, para facilitar el acceso a financiamiento para la adquisición, construcción y/o</t>
  </si>
  <si>
    <t>3.5.12 Programas o acciones para promover mejores condiciones de la vivienda.</t>
  </si>
  <si>
    <t>3.5.13 Reglamento de construcción actualizado y en vigor.</t>
  </si>
  <si>
    <t>3.5.14 Esquemas de incentivos para promoción de oferta, densificación y uso de nuevas tecnologías en la edificación de vivienda.</t>
  </si>
  <si>
    <t>3.6.1 Plan Municipal de Desarrollo que contemple un eje rector que considere la igualdad entre mujeres y hombres.</t>
  </si>
  <si>
    <t>3.6.2 Instancia Municipal de las Mujeres (IMM) dirigida a la implementación de estrategias y acciones para fomentar la igualdad entre mujeres y hombres en las políticas del municipio.</t>
  </si>
  <si>
    <t>3.6.3 Diagnóstico de la situación de las mujeres en el municipio, que identifique las condiciones de igualdad y desigualdad entre mujeres y hombres.</t>
  </si>
  <si>
    <t>3.6.4 Programa para la igualdad entre mujeres y hombres.</t>
  </si>
  <si>
    <t>3.6.5 Acciones para promover el empleo de las mujeres dentro de la administración municipal.</t>
  </si>
  <si>
    <t>3.6.6 Programa de capacitación en materia de igualdad entre mujeres y hombres dirigido a funcionarios/as de la administraciòn pùblica municipal (mandos</t>
  </si>
  <si>
    <t>3.6.7 Programa de estancias infantiles.</t>
  </si>
  <si>
    <t>3.6.8 Programa para el financiamiento individual y colectivo para las mujeres.</t>
  </si>
  <si>
    <t>3.6.9 Programa o plan de trabajo para el acceso de las mujeres a una vida libre de violencia.</t>
  </si>
  <si>
    <t>3.7.1 Consejo municipal juvenil.</t>
  </si>
  <si>
    <t>3.7.2 Instancia dirigida a la atención integral y desarrollo de la juventud.</t>
  </si>
  <si>
    <t>3.7.3 Convenios de vinculación, colaboración y coordinación en la materia de Juventud.</t>
  </si>
  <si>
    <t>3.7.4 Gestión de recursos de los distintos ordenes de gobierno para el beneficio de la juventud.</t>
  </si>
  <si>
    <t>3.7.5 Vinculación con Organizaciones de la Sociedad Civil para la atencion y promoción de la participación de la juventud.</t>
  </si>
  <si>
    <t>3.7.6 Programa para la orientación vocacional de la juventud.</t>
  </si>
  <si>
    <t>3.7.7 Existen Programas para Capacitación y Promoción a jóvenes con capacidades especiales.</t>
  </si>
  <si>
    <t>3.7.8 Existen Programas de rehabilitación para jóvenes infractores.</t>
  </si>
  <si>
    <t>3.7.9 Programas de empleo para jóvenes.</t>
  </si>
  <si>
    <t>3.7.10 Programas de apoyo a emprendedores jóvenes</t>
  </si>
  <si>
    <t>3.7.11 Programas de apoyo para reducir la brecha digital, entre la población de 12 a 29 años de edad. (Conocimiento de diversas herramientas electrónica e</t>
  </si>
  <si>
    <t>3.7.12 Programas de apoyo a jóvenes padres de familia.</t>
  </si>
  <si>
    <t>3.7.13 Programas de incentivos para jóvenes talentosos.</t>
  </si>
  <si>
    <t>3.7.14 Participación con las instituciones educativas para atender la problemática del bullying (acoso escolar)</t>
  </si>
  <si>
    <t>3.8.1 Cuenta con una instancia responsable del deporte.</t>
  </si>
  <si>
    <t>3.8.2 Programas y acciones para la promoción del deporte.</t>
  </si>
  <si>
    <t>3.8.3 Infraestructura para la promoción del deporte.</t>
  </si>
  <si>
    <t>3.8.4 Promoción del deporte y actividad física vinculado a la salud.</t>
  </si>
  <si>
    <t>3.8.5 Coordinación con el gobierno estatal y/o federal para la promoción del deporte.</t>
  </si>
  <si>
    <t>3.8.6 Cuenta con una instancia responsable de la recreación.</t>
  </si>
  <si>
    <t>3.8.7 Programas y acciones para la promoción de la recreación.</t>
  </si>
  <si>
    <t>3.8.8 Infraestructura para la promoción de la recreación.</t>
  </si>
  <si>
    <t>3.8.9 Promoción de la recreación entre todos los grupos de edades.</t>
  </si>
  <si>
    <t>3.8.10 Coordinación con el gobierno estatal y/o federal para la promoción de la recreación.</t>
  </si>
  <si>
    <t>3.9.1 La infraestructura utilizada para realizar actividades culturales recibe mantenimiento.</t>
  </si>
  <si>
    <t>3.9.2 El patrimonio histórico recibe mantenimiento.</t>
  </si>
  <si>
    <t>3.9.3 Existen programas de fomento, rescate y preservación del patrimonio histórico, cultural y artístico.</t>
  </si>
  <si>
    <t>3.9.4 Existen programas para la promoción de las actividades artísticas y/o culturales.</t>
  </si>
  <si>
    <t>3.9.5 Realización de eventos para la promoción de la cultura.</t>
  </si>
  <si>
    <t>3.9.6 Participación de grupos organizados en la conservación del patrimonio histórico.</t>
  </si>
  <si>
    <t>3.10.1 Instancia encargada de promover la formación de ciudadanía.</t>
  </si>
  <si>
    <t>3.10.2 Programas y acciones para la promoción del ejercicio democrático de la comunidad.</t>
  </si>
  <si>
    <t>3.10.3 Difusión de los derechos y obligaciones de los ciudadanos.</t>
  </si>
  <si>
    <t>3.11.1 Prestación de servicios públicos (general).</t>
  </si>
  <si>
    <t>3.11.2 Cobertura en el servicio de recolección de basura.</t>
  </si>
  <si>
    <t>3.11.3 Cobertura de los servicios de limpia.</t>
  </si>
  <si>
    <t>3.11.4 Cobertura del servicio de alumbrado.</t>
  </si>
  <si>
    <t>3.11.5 Cobertura del servicio de pavimentación.</t>
  </si>
  <si>
    <t>3.11.6 Cobertura del servicio de agua potable.</t>
  </si>
  <si>
    <t>3.11.7 Volumen de agua extraído versus lo entregado.</t>
  </si>
  <si>
    <t>3.11.8 Índice de cartera vencida por servicio de agua potable y alcantarillado.</t>
  </si>
  <si>
    <t>3.11.9 Planes y proyectos de mejora y ampliación del servicio de agua potable, alcantarillado y saneamiento, en función de la demanda y oferta de vivienda</t>
  </si>
  <si>
    <t>3.11.10 Cobertura del servicio de alcantarillado.</t>
  </si>
  <si>
    <t>3.11.11 Cobertura del servicio de panteones.</t>
  </si>
  <si>
    <t>4.1.1 Conocimiento y cumplimiento de los ordenamientos federales y estatales en materia de emisiones a la atmósfera.</t>
  </si>
  <si>
    <t>4.1.2 Reglamento municipal que contenga la materia.</t>
  </si>
  <si>
    <t>4.1.3 Programa o plan de trabajo tendiente a aplicar y evaluar acciones en la materia.</t>
  </si>
  <si>
    <t>4.1.4 Sistema de control de la contaminación por ruido, vibraciones, energía térmica, radiaciones electromagnéticas y lumínica y olores, provenientes de fuentes de contaminación fijas como establecimientos mercantiles y de servicios o fuentes de contaminación móviles, en congruencia con la normatividad estatal.</t>
  </si>
  <si>
    <t>4.2.1 Conocimiento y cumplimiento de la normatividad federal y estatal en materia de residuos solidos urbanos.</t>
  </si>
  <si>
    <t>4.2.2 Reglamento municipal que contenga la materia.</t>
  </si>
  <si>
    <t>4.2.3 Programa municipal para la prevención y gestión integral de los residuos sólidos urbanos.</t>
  </si>
  <si>
    <t>4.2.4 Instancia encargada de los residuos sólidos urbanos.</t>
  </si>
  <si>
    <t>4.2.5 Limpieza en la vía pública.</t>
  </si>
  <si>
    <t>4.2.6 Estrategias, esquemas, modelos, programas o acciones para el acopio, la separación y/o reciclaje impulsadas por el municipio.</t>
  </si>
  <si>
    <t>4.2.7 Infraestructura necesaria para la disposición final de los residuos sólidos urbanos.</t>
  </si>
  <si>
    <t>4.2.8 Fuentes y mecanismos de financiamiento para la gestión integral de los residuos.</t>
  </si>
  <si>
    <t>4.3.1 Conocimiento y cumplimiento de la normatividad federal y estatal en materia de imagen urbana y contaminación visual.</t>
  </si>
  <si>
    <t>4.3.2 Reglamentación municipal en materia de imagen urbana y contaminación visual.</t>
  </si>
  <si>
    <t>4.3.3 Instancia encargada de observar el cumplimiento de la normatividad federal, estatal y municipal en materia de sustentabilidad urbana.</t>
  </si>
  <si>
    <t>4.3.4 Programas y acciones para el cuidado de las áreas verdes urbanas.</t>
  </si>
  <si>
    <t>4.4.1 Conocimiento y cumplimiento de la normatividad federal y estatal en materia de recursos naturales.</t>
  </si>
  <si>
    <t>4.4.2 Diagnóstico de los recursos naturales en el municipio.</t>
  </si>
  <si>
    <t>4.4.3 Programas para el cuidado de la flora y la fauna.</t>
  </si>
  <si>
    <t>4.4.4 Asesoría técnica y personal capacitado.</t>
  </si>
  <si>
    <t>4.5.1 Conocimiento y cumplimiento de la normatividad federal y estatal en materia de ordenamiento y planeación territorial.</t>
  </si>
  <si>
    <t>4.5.2 Instrumentos de planeación municipal del desarrollo urbano.</t>
  </si>
  <si>
    <t>4.5.3 Instrumento de planeación territorial que incluya las dimensiones ecológica, social, económica y urbano-regional.</t>
  </si>
  <si>
    <t>4.5.4 Se cuenta con reserva territorial equipada con servicios de cabecera y se promueve la generación de más suelo apto para uso habitacional, en función del déficit y demanda potencial.</t>
  </si>
  <si>
    <t>4.6.1 Conocimiento y cumplimiento de la normatividad federal y estatal en materia de explotación, uso racional y tratamiento del agua.</t>
  </si>
  <si>
    <t>4.6.2 Manejo de aguas subterráneas.</t>
  </si>
  <si>
    <t>4.6.3 Manejo de aguas superficiales (cauces de arroyos y rios, embalses de lagos y lagunas).</t>
  </si>
  <si>
    <t>4.6.4 Identificación de zonas federales en el Muncipio.</t>
  </si>
  <si>
    <t>4.6.5 Programa para la inspección y control de descargas de las aguas de desecho en coordinación con las instancias federales y estatales.</t>
  </si>
  <si>
    <t>4.6.7 Captación de agua pluvial.</t>
  </si>
  <si>
    <t>4.6.8 Reutilización de agua tratada y de agua pluvial.</t>
  </si>
  <si>
    <t>4.6.9 Participación en el Consejo de Cuenca.</t>
  </si>
  <si>
    <t>4.6.10 Asesoría técnica profesional en la materia.</t>
  </si>
  <si>
    <t>4.7.1 Conocimiento y cumplimiento de la normatividad federal y estatal en materia de contaminación y uso del suelo.</t>
  </si>
  <si>
    <t>4.7.2 Diagnóstico sobre la situación del suelo en el municipio.</t>
  </si>
  <si>
    <t>4.7.3 Programa de prevención, vigilancia y sanción en materia de contaminación y uso del suelo.</t>
  </si>
  <si>
    <t>4.7.4 Vínculos con otras instituciones gubernamentales, académicas y de la sociedad civil para llevar a cabo acciones de reforestación en el municipio.</t>
  </si>
  <si>
    <t>4.7.5 Asesoría técnica profesional.</t>
  </si>
  <si>
    <t>4.8.1 Conocimiento de la normatividad y de los planes y programas en los ámbitos federal, estatal y/o municipal en materia de educación ambiental.</t>
  </si>
  <si>
    <t>4.8.2 Operación de los planes y programas en los ámbitos federal, estatal y municipal en materia de educación ambiental.</t>
  </si>
  <si>
    <t>4.8.3 Programas de formación ambiental dirigidos al sector educativo, social y productivo.</t>
  </si>
  <si>
    <t>4.8.4 Eficiencia Energética.</t>
  </si>
  <si>
    <t>amarillo</t>
  </si>
  <si>
    <t>verde</t>
  </si>
  <si>
    <t>Se cuenta con diversos elementos, pero operan de manera desarticulada.</t>
  </si>
  <si>
    <t>Existen registros de predial no actualizados.</t>
  </si>
  <si>
    <t>Existe un reglamento y un padrón de establecimientos comerciales.</t>
  </si>
  <si>
    <t>Tuvo un crecimiento en términos nominales pero no en términos reales. La base de contribuyentes fue la misma, no se incrementó.</t>
  </si>
  <si>
    <t>Se incrementó el monto de los ingresos por este concepto en términos nominales, no en términos reales, con respecto al período anterior.</t>
  </si>
  <si>
    <t>Entre el 5% y hasta el 10% de sus ingresos son propios.</t>
  </si>
  <si>
    <t xml:space="preserve">Hay un crecimiento marginal (igual al nivel de la inflación). Las variables permanecen constantes y balanceadas. </t>
  </si>
  <si>
    <t>Crecen las tasas de ingreso y gasto de forma proporcional a la inflación y la población crece en menor proporción.</t>
  </si>
  <si>
    <t xml:space="preserve">25% &lt; X &lt; 40% (resultado mayor a 25% pero menor a 40%). </t>
  </si>
  <si>
    <t>Eventualmente se solicita y obtiene el apoyo de agentes distintos a los tradicionales (federación, estado, Banobras, Banca Múltiple, etc.).</t>
  </si>
  <si>
    <t>50%  &lt; X  &lt; 70%  (Resultado mayor a 50% pero menor a 70%).</t>
  </si>
  <si>
    <t>50%  &lt; X  &lt; 70% (resultado mayor a 50% pero menor a 70%).</t>
  </si>
  <si>
    <t>La gestión del patrimonio municipal se realiza sin un sistema integral. Desarrolla 1 o 2 actividades de gestión del patrimonio municipal.</t>
  </si>
  <si>
    <t>Entre el 7% y el 15% del presupuesto total se destina al pago de la deuda.</t>
  </si>
  <si>
    <t>Se cuenta con un sistema general de control y seguimiento de la evolución y tendencias de la deuda y está concentrada en máximo tres acreedores.</t>
  </si>
  <si>
    <t>Se cuenta con diversos elementos que no se encuentran integrados en un sistema.</t>
  </si>
  <si>
    <t>No se cuenta con un balance general, pero se tienen otros reportes financieros.</t>
  </si>
  <si>
    <t>Se cuenta con información parcial y no validada.</t>
  </si>
  <si>
    <t>Se conoce parcialmente los criterios que regirán la contabilidad gubernamental y la emisión de información financiera.</t>
  </si>
  <si>
    <t>El municipio se encuentra en proceso de estudio respecto de la armonización contable de su información financiera.</t>
  </si>
  <si>
    <t>El municipio cuenta con un elemento de seguridad por cada 1001 a 2000 habitantes.</t>
  </si>
  <si>
    <t>El inventario existente cubre hasta un 80% de necesidades especificadas por la Ley de Seguridad Pública.</t>
  </si>
  <si>
    <t>Se cuenta con indicadores de medición y seguimiento del personal de policía municipal pero no participa ninguna instancia ciudadana.</t>
  </si>
  <si>
    <t>El personal activo de seguridad pública municipal se encuentra dentro de una licencia colectiva de portación de armas de fuego, pero no se encuentra actualizada.</t>
  </si>
  <si>
    <t>Se cuenta pero de forma incompleta.</t>
  </si>
  <si>
    <t>Existen acciones esporádicas.</t>
  </si>
  <si>
    <t>Se realizan acciones aisladas con los órdenes de gobierno</t>
  </si>
  <si>
    <t>Existen acciones aisladas de atención especializada para zonas conflictivas.</t>
  </si>
  <si>
    <t>Existen, pero de manera informal.</t>
  </si>
  <si>
    <t>Ocasionalmente se utiliza el formato de Informe Policial Homologado.</t>
  </si>
  <si>
    <t>Han permanecido prácticamente igual este año contra el año anterior.</t>
  </si>
  <si>
    <t>Se cuenta con información parcial.</t>
  </si>
  <si>
    <t>Se cuenta con la unidad municipal de Protección Civil, pero carece de recursos humanos, materiales y financieros para su operación</t>
  </si>
  <si>
    <t xml:space="preserve">Cuenta con personal capacitado, pero no está actualizado en materia de Protección Civil.  </t>
  </si>
  <si>
    <t>Existe el reglamento, pero no se aplica.</t>
  </si>
  <si>
    <t>Se cuenta con un mapa de riesgos incompleto o no actualizado o, en su caso, únicamente con el diagnóstico municipal de riesgos.</t>
  </si>
  <si>
    <t>Se tienen identificados, pero no se han señalizado en ningún documento ni están debidamente señalizados.</t>
  </si>
  <si>
    <t>Existen acuerdos en la materia, pero no se aplican.</t>
  </si>
  <si>
    <t>Parcialmente se tienen identificados algunos lugares como refugios, pero no se cuenta con el catálogo.</t>
  </si>
  <si>
    <t>Difunde esporádicamente las acciones de Protección Civil entre la población.</t>
  </si>
  <si>
    <t>Se encuentran parcialmente identificados algunos grupos de voluntarios del municipio, sin que estén integrados al Sistema Municipal de Protección Civil.</t>
  </si>
  <si>
    <t>Se realizan simulacros de manera esporádica, pero no se hacen con base en un programa.</t>
  </si>
  <si>
    <t>Se tiene entre un 50% y un 75% de la reglamentación indispensable.</t>
  </si>
  <si>
    <t>Se presentaron proyectos de revisión a los reglamentos del municipio pero no fueron revisados.</t>
  </si>
  <si>
    <t>Se tienen algunos procesos internos elaborados, pero no están aún aprobados.</t>
  </si>
  <si>
    <t>El acervo jurídico es insuficiente.</t>
  </si>
  <si>
    <t>Hay asesorías externas.</t>
  </si>
  <si>
    <t>El municipio brinda información incompleta a la población.</t>
  </si>
  <si>
    <t>Existe un proyecto para su creación.</t>
  </si>
  <si>
    <t>Existen acciones aisladas para recabar las quejas y aplicar sanciones.</t>
  </si>
  <si>
    <t xml:space="preserve">Existe contraloría municipal. </t>
  </si>
  <si>
    <t>Se cuenta con un órgano de acceso a la información pública municipal.</t>
  </si>
  <si>
    <t>Existe página web, pero no se actualiza.</t>
  </si>
  <si>
    <t>Cumple parcialmente de acuerdo al periodo establecido en la legislación en la materia.</t>
  </si>
  <si>
    <t>Existe un sistema sin resultados documentados.</t>
  </si>
  <si>
    <t>Hay algunas acciones y procesos.</t>
  </si>
  <si>
    <t>Se han instaurado más del 30 % y menos del 70 % de procedimientos en relación al total de denuncias procedentes.</t>
  </si>
  <si>
    <t>Existe una instancia pero sin acciones documentadas.</t>
  </si>
  <si>
    <t>Hay algún proceso en la materia.</t>
  </si>
  <si>
    <t>Existen reuniones de comisiones o consejos no reglamentados.</t>
  </si>
  <si>
    <t>Eventualmente se aplican mecanismos de consulta ciudadana para la planeación de algunas políticas y programas.</t>
  </si>
  <si>
    <t>Eventualmente se realizan sondeos o encuestas por el gobierno municipal para medir el impacto de programas sociales y eficacia y calidad de trámites y servicios.</t>
  </si>
  <si>
    <t>Se tienen mecanismos de recepción (módulo de atención, buzones) y se registran los asuntos en bitácora, sin procedimientos de seguimiento interno, ni estándares de atención.</t>
  </si>
  <si>
    <t xml:space="preserve">Se tienen mecanismos de atención a las demandas ciudadanas y el porcentaje de atención es  mayor al 50% y menor al 75%. </t>
  </si>
  <si>
    <t>Existen órganos de vigilancia especificados en reglas de operación, con funciones definidas, pero no operan u operan parcialmente.</t>
  </si>
  <si>
    <t>El municipio promueve acciones esporádicas de vinculación y coordinación con instancias federales y/o estatales, sin seguimiento.</t>
  </si>
  <si>
    <t>Se realizan con poca frecuencia, es decir, no más de dos al año y sin un registro del seguimiento.</t>
  </si>
  <si>
    <t xml:space="preserve">Eventualmente se llevan a cabo reuniones de vinculación intermunicipal.  </t>
  </si>
  <si>
    <t>Se han detectado algunas organizaciones de la sociedad civil.</t>
  </si>
  <si>
    <t>Eventualmente y sin ningún plan, el municipio promueve acciones de vinculación, sin seguimiento.</t>
  </si>
  <si>
    <t>El municipio cuenta con su Plan Municipal de Desarrollo pero no está publicado.</t>
  </si>
  <si>
    <t>Algunos programas cuentan con un presupuesto preestablecido.</t>
  </si>
  <si>
    <t>Eventualmente se revisan los avances en los Programas y en el Plan Municipal de Desarrollo.</t>
  </si>
  <si>
    <t>Existe un plan general con metas y objetivos pero no se cuenta con el sistema de evaluación y seguimiento que permita monitorear los programas y proyectos específicos.</t>
  </si>
  <si>
    <t>Se tiene un desfasamiento mayor al 10% y menor al 20%</t>
  </si>
  <si>
    <t>El municipio cuenta con una parte de la estructura organizacional autorizada por su Ley Orgánica Municipal o equivalente.</t>
  </si>
  <si>
    <t xml:space="preserve">30% &lt; X &lt; 40%  (Resultado mayor a 30% pero menor a 40%). </t>
  </si>
  <si>
    <t>Eventualmente se realiza algún estudio para medir el clima laboral, pero no se le da seguimiento.</t>
  </si>
  <si>
    <t>Se cuenta con un Sistema de Mejora Continua sólo en una o algunas de las áreas de la administración municipal.</t>
  </si>
  <si>
    <t>Se cuenta con algunos perfiles de puesto tipo.</t>
  </si>
  <si>
    <t>Hay algun proceso administrativo en la materia, pero sin políticas de igualdad y no discriminación.</t>
  </si>
  <si>
    <t>Existe un programa anual de capacitación, basado en un diagnóstico de necesidades; se cumple  menos del 70% de lo programado.</t>
  </si>
  <si>
    <t>Hay algún procedimiento en la materia que se aplica eventualmente a algunas áreas de la administración municipal.</t>
  </si>
  <si>
    <t>Existen algunos lineamientos o mecanismos para promover a los servidores públicos municipales, mismos que se aplican eventualmente.</t>
  </si>
  <si>
    <t>El equipo es insuficiente u obsoleto.</t>
  </si>
  <si>
    <t>Parte del personal de alguna de las áreas está capacitado en el manejo de equipo y software para su trabajo.</t>
  </si>
  <si>
    <t>Cuenta con portal electrónico municipal no actualizado en más de un mes.</t>
  </si>
  <si>
    <t>Al menos un área del municipio cuenta con procesos tecnificados.</t>
  </si>
  <si>
    <t>Se utiliza algún software en al menos una de las áreas.</t>
  </si>
  <si>
    <t>En el municipio se realiza al menos un trámite de manera automatizada.</t>
  </si>
  <si>
    <t>Se utiliza el Internet pero no existen políticas para su uso.</t>
  </si>
  <si>
    <t>Se realizan acciones de promoción para la instalación de empresas con giros nuevos y/o innovadores en el municipio, sin resultados concretos.</t>
  </si>
  <si>
    <t>Se han identificado las condiciones adecuadas de infraestructura para impulsar actividades económicas alternativas.</t>
  </si>
  <si>
    <t>Se realizan algunas acciones enfocadas a la promoción de la inversión  hacia actividades económicas alternativas en el municipio.</t>
  </si>
  <si>
    <t>Se realizan algunas acciones de vinculación, no formales, en apoyo a la investigación de alternativas económicas en el municipio.</t>
  </si>
  <si>
    <t>Se realizan algunas acciones de vinculación, no formales, en apoyo al desarrollo empresarial del municipio.</t>
  </si>
  <si>
    <t>Se realizan algunas acciones para identificar actividades empresariales alternas.</t>
  </si>
  <si>
    <t>Se realizan algunas acciones para identificar las vocaciones productivas en el municipio.</t>
  </si>
  <si>
    <t>Se realizan acciones aisladas enfocadas al impulso de las vocaciones productivas del municipio.</t>
  </si>
  <si>
    <t>Se promueve la inversion para inpulsar las vocaciones sin resultados</t>
  </si>
  <si>
    <t>Se llevan a cabo actividades de promoción para la transferencia de tecnologías al sector social.</t>
  </si>
  <si>
    <t>Cuenta con una relación de establecimientos para el abasto de artículos básicos en el municipio.</t>
  </si>
  <si>
    <t>Realiza acciones aisladas.</t>
  </si>
  <si>
    <t>Se cuenta con programas de capacitación orientados al empleo y autoempleo sin resultados documentados.</t>
  </si>
  <si>
    <t>Se han identificado empresas que proporcionan capacitación a sus trabajadores y se cuenta con un padrón de las mismas.</t>
  </si>
  <si>
    <t>Se han identificado centros y/o instituciones que ofrezcan servicios de  capacitación y se cuenta con un Padrón.</t>
  </si>
  <si>
    <t>Se registra información sobre visitas</t>
  </si>
  <si>
    <t>Se cuenta con proyecto de reglamento.</t>
  </si>
  <si>
    <t>Se promueve esporádicamente la inversión para impulsar la actividad turística.</t>
  </si>
  <si>
    <t>El municipio cuenta con un área promotora de los servicios turísticos, pero el personal carece de capacitación.</t>
  </si>
  <si>
    <t>El municipio cuenta con fuentes de financiamiento y/o presupuesto para la promoción de la actividad turística, pero aún no aplica recursos.</t>
  </si>
  <si>
    <t>Se llevan a cabo acciones aisladas sin resultados documentados.</t>
  </si>
  <si>
    <t>Más del 30% y menos del 70%  de las localidades cuentan con comunicación terrestre con la cabecera municipal en buen estado.</t>
  </si>
  <si>
    <t>El 70% de la localidades, al menos, cuentan con infraestructura telefónica básica (caseta telefónica) o más.</t>
  </si>
  <si>
    <t>Se cuenta con un diagnóstico mayor a dos años de antigüedad</t>
  </si>
  <si>
    <t>Se realizan realizan acciones esporádicas de fomento agropecuario a  través de difentes áreas.</t>
  </si>
  <si>
    <t>Se ejecutan actividades relacionadas al sector pero sin estructura de logística ni esquemas de planeación.</t>
  </si>
  <si>
    <t>Existe el Consejo Municipal de Desarrollo Rural Sustentable pero no opera.</t>
  </si>
  <si>
    <t>Se cuenta con un catálogo  de unidades económicas en el municipio por sector y actividad no actualizado (del año anterior)</t>
  </si>
  <si>
    <t>Existe un programa con la finalidad de incrementar la competitividad, sin resultados documentados.</t>
  </si>
  <si>
    <t>Existen algunas acciones de mejora regulatoria en proceso.</t>
  </si>
  <si>
    <t>Se cuenta con algunos mecanismos informales de coordinación interinstitucional que vinculen a los distintos actores sociales.</t>
  </si>
  <si>
    <t>Se tiene información limitada, incompleta o no actualizada.</t>
  </si>
  <si>
    <t>Se cuenta con acciones aisladas e estímulos a las MYPYMES.</t>
  </si>
  <si>
    <t>Existe vinculación esporádica con las instituciones de educación para el desarrollo del capital humano.</t>
  </si>
  <si>
    <t>Se realizan gestiones para la prestación de los servicios básicos de energía eléctrica agua potable y drenaje para el fomento de la industria, comercio y servicios y sólo se cuenta con algunos servicios básicos.</t>
  </si>
  <si>
    <t>Se llevan a cabo actividades aisladas sin resultados documentados.</t>
  </si>
  <si>
    <t>Existen acciones aisladas de fomento a las cadenas productivas.</t>
  </si>
  <si>
    <t>Se han identificado áreas de oportunidad para impulsar la vinculación con mercados ajenos al municipio.</t>
  </si>
  <si>
    <t>Las autoridades y las y los funcionarios del municipio tienen conocimiento de la Guía de Acción contra la Discriminación: Institución Comprometida con la Inclusión (ICI).</t>
  </si>
  <si>
    <t>Hay acciones aisladas.</t>
  </si>
  <si>
    <t>Hay acciones aisladas</t>
  </si>
  <si>
    <t>Acciones aisladas.</t>
  </si>
  <si>
    <t>Existe pero carece de recursos y personal capacitado.</t>
  </si>
  <si>
    <t>Se llevan a cabo acciones aisladas para la atención de los grupos étnicos y conoce el porcentaje de la población étnica que habita en el municipio.</t>
  </si>
  <si>
    <t>Existen algunos mecanismos para promover la participación ciudadana en el diseño y operación de políticas públicas para la atención de los grupos étnicos.</t>
  </si>
  <si>
    <t>Existen algunos mecanismos aislados de vinculación con otros actores (públicos, sociales o privados) para la atención de los grupos étnicos.</t>
  </si>
  <si>
    <t>Se cuenta con un Programa Municipal de Formación y Capacitación sobre los Derechos la igualdad y la no Discriminación, pero no se ha llevado a cabo.</t>
  </si>
  <si>
    <t>Se llevan a cabo acciones aisladas.</t>
  </si>
  <si>
    <t>Existen acciones aisladas para coadyuvar a la seguridad alimentaria.</t>
  </si>
  <si>
    <t>Existe una instancia responsable de la salud pero no son sus atribuciones formales.</t>
  </si>
  <si>
    <t>Se han realizado reuniones, pero no se identifican los problemas.</t>
  </si>
  <si>
    <t>Se tiene un diagnóstico de salud pero incompleto o no actualizado.</t>
  </si>
  <si>
    <t>Se realizan acciones aisladas.</t>
  </si>
  <si>
    <t>Menos del 80% de los programas cuentan con evaluación en el avance de las metas programáticas. El modelo de evaluación contempla planeación y/o operación. Se han realizado evaluaciones de los avances de los programas pero no se han utilizado  los resultados.</t>
  </si>
  <si>
    <t>Sí existe un comité local de salud, pero no es oficial. Existen promotoras activas, pero no están integradas a los programas municipal de salud. Menos del 80% de las actividades del comité local son congruentes con los programas de salud municipal.</t>
  </si>
  <si>
    <t>Se difunden eventualmente las actividades del Comité Municipal de Salud.</t>
  </si>
  <si>
    <t>Proceso de certificación de la norma SEMARNAT.</t>
  </si>
  <si>
    <t>Entre el 50% y el 75% de las viviendas tienen drenaje pero existen acciones para incluir al resto de las viviendas al sistema.</t>
  </si>
  <si>
    <t>Menos del 90% de las viviendas  tienen agua potable en toma intradomiciliaria.</t>
  </si>
  <si>
    <t>Se realizan acciones aisladas. Sin resultados comprobables (no consta que se haya logrado disminuir los riesgos de salud a grupos vulnerables).</t>
  </si>
  <si>
    <t>Se difunden algunos de estos temas.</t>
  </si>
  <si>
    <t>Se da difusión esporádicamente.</t>
  </si>
  <si>
    <t>No esta incorporado pero se están realizando los trámites correspondientes.</t>
  </si>
  <si>
    <t>Se realizan acciones esporádicas.</t>
  </si>
  <si>
    <t xml:space="preserve">Existe pero no está actualizado. </t>
  </si>
  <si>
    <t>Existen acciones de un  consejo, pero no está conformado legalmente.</t>
  </si>
  <si>
    <t xml:space="preserve">Cuenta con un registro del 20-al 59 % de los consejos escolares de las escuelas públicas del municipio. </t>
  </si>
  <si>
    <t>Cuentan  de un 20% a un  59% con acciones de gestión que mejoran los  servicios  educativos y le  dan seguimiento a los resultados  de la prueba enlace a cada plantel educativo con consejo escolar,por parte del Consejo Municipal de Participación Social.</t>
  </si>
  <si>
    <t>Asigna recursos pero no se ejercen y/o se ejercen recursos sin que éstos estuvieran presupuestados (programados) para este concepto.</t>
  </si>
  <si>
    <t>Se realizan acciones de vinculación aisladas, no apegadas al programa establecido por el consejo de educación</t>
  </si>
  <si>
    <t>El 10% de las escuelas públicas de educación básica y media tienen acceso a Internet.</t>
  </si>
  <si>
    <t>Existe un instituto, dirección o área administrativa municipal de vivienda pero no atiende los requerimientos en la materia.</t>
  </si>
  <si>
    <t>Diagnóstico no actualizado e incompleto.</t>
  </si>
  <si>
    <t>Del 50% al 75% de las viviendas cuentan con drenaje.</t>
  </si>
  <si>
    <t xml:space="preserve"> Del 50% al 75% de las viviendas cuentan con energía eléctrica.</t>
  </si>
  <si>
    <t>Del 70% al 85% de las viviendas cuentan con piso firme.</t>
  </si>
  <si>
    <t>En el municipio habitan entre 4.4 y 7 personas en promedio en cada vivienda.</t>
  </si>
  <si>
    <t>Existe la ventanilla única, pero no atiende todo el proceso habitacional desde el uso de suelo hasta la municipalización de fraccionamientos</t>
  </si>
  <si>
    <t>Existen programas o acciones para la regularización de la propiedad, pero sin resultados.</t>
  </si>
  <si>
    <t>El municipio realiza gestiones de los programas federales y estatales en la materia, pero sin resultados.</t>
  </si>
  <si>
    <t xml:space="preserve">Existen convenios de colaboración signados con dependencias estatales y/o federales para facilitar el acceso a financiamiento para la adquisición, construcción y/o remodelación de vivienda, pero sin resultados.
</t>
  </si>
  <si>
    <t>Se realizan acciones aisladas pero sin un programa.</t>
  </si>
  <si>
    <t>Existe un reglamento de construcción pero no esta actualizado ni en vigor.</t>
  </si>
  <si>
    <t>Existen esquemas de incentivos para promoción de oferta o densificación  o uso de nuevas tecnologías en la edificación de vivienda.</t>
  </si>
  <si>
    <t>El municipio se encuentra en proceso de elaboración del proyecto que considere la igualdad entre mujeres y hombres como eje rector.</t>
  </si>
  <si>
    <t>Cuenta con una IMM, pero no son sus atribuciones formales.</t>
  </si>
  <si>
    <t>Cuenta con información parcial.</t>
  </si>
  <si>
    <t>Cuenta con un programa para la igualdad entre mujeres y hombres, pero no se aplica.</t>
  </si>
  <si>
    <t>Se les incluye en posiciones de bajo nivel de responsabilidad.</t>
  </si>
  <si>
    <t>Existe el programa pero no hay acciones.</t>
  </si>
  <si>
    <t>Se integró e instaló el consejo municipal juvenil,  pero sesionó menos de dos veces al año.</t>
  </si>
  <si>
    <t>Cuenta con una instancia responsable, pero no con recursos para su operación.</t>
  </si>
  <si>
    <t>Existen convenios firmados en la materia, pero no se aplican.</t>
  </si>
  <si>
    <t xml:space="preserve">Elaboró proyectos de gestión </t>
  </si>
  <si>
    <t>Existen acciones al respecto.</t>
  </si>
  <si>
    <t>Programas pero no hay acciones.</t>
  </si>
  <si>
    <t>Se promueven programas propios o de otras intancias pero no se cuenta con información de seguimiento</t>
  </si>
  <si>
    <t>Se promueven programas propios o de otras intancias pero no se cuenta con información de seguimiento.</t>
  </si>
  <si>
    <t>Cuenta con una instancia responsable del deporte pero no son sus atribuciones formales.</t>
  </si>
  <si>
    <t>El municipio realiza acciones sin contar con un programa al respecto.</t>
  </si>
  <si>
    <t>El municipio cuenta con infraestructura para la promoción del deporte, pero no se le da mantenimiento.</t>
  </si>
  <si>
    <t>Se promueve el deporte sólo en algunos grupos de edades.</t>
  </si>
  <si>
    <t>Existe coordinación con el gobierno estatal y/o federal para la promoción del deporte, pero es esporádica.</t>
  </si>
  <si>
    <t>Cuenta con una instancia responsable de la recreación pero no son sus atribuciones formales.</t>
  </si>
  <si>
    <t>El Municipio cuenta con infraestructura para la promoción de la recreación, pero no se le da mantenimiento.</t>
  </si>
  <si>
    <t>Se promueve la recreación sólo en algunos grupos de edades.</t>
  </si>
  <si>
    <t>Existe coordinación con el gobierno estatal y/o federal para la promoción de la recreación, pero es esporádica.</t>
  </si>
  <si>
    <t>La infraestructura utilizada para realizar actividades culturales recibe mantenimiento esporádicamente.</t>
  </si>
  <si>
    <t>El patrimonio histórico recibe mantenimiento esporádicamente.</t>
  </si>
  <si>
    <t>Existen programas de fomento y preservación de patrimonio histórico, cultural y artístico pero sin resultados documentados.</t>
  </si>
  <si>
    <t>Existen programas para la promoción de las actividades artísticas y/o culturales, pero sin resultados.</t>
  </si>
  <si>
    <t>Se realizan esporádicamente eventos para la promoción de la cultura.</t>
  </si>
  <si>
    <t>Los grupos organizados/asociaciones civiles participan indirectamente o eventualmente en la conservación del patrimonio histórico.</t>
  </si>
  <si>
    <t>El municipio cuenta con un sistema integrado con diversos elementos que son monitoreados para mejorar su eficiencia e incluye programas extraordinarios.</t>
  </si>
  <si>
    <t>Existen registros de predial actualizados.</t>
  </si>
  <si>
    <t>Existe un reglamento, un padrón de establecimientos comerciales actualizado y procesos de inspección.</t>
  </si>
  <si>
    <t>Se incrementaron los ingresos en términos reales y se incrementó la base de contribuyentes.</t>
  </si>
  <si>
    <t>Se incrementó el monto de los ingresos por este concepto en términos reales.</t>
  </si>
  <si>
    <t>Más del 10% de sus ingresos son propios.</t>
  </si>
  <si>
    <t>Crecen las variables de ingreso y gasto por encima del nivel de inflación, sin financiamiento. Tampoco se presenta déficit.</t>
  </si>
  <si>
    <t>Crecen las variables ingreso y gasto en proporción mayor a la población.</t>
  </si>
  <si>
    <t xml:space="preserve">X &gt; 40%  (resultado mayor a 40%). </t>
  </si>
  <si>
    <t>Se cuenta con diversas fuentes de financiamiento de los programas municipales, incluyendo al sector privado y organizaciones sociales diversas para la provisión de servicios.</t>
  </si>
  <si>
    <t>X &lt; 50%  (Resultado menor a 50%).</t>
  </si>
  <si>
    <t>X &lt; 50% (resultado menor a 50%).</t>
  </si>
  <si>
    <t>La gestión del patrimonio municipal se realiza de manera integral, documentando los procedimientos.</t>
  </si>
  <si>
    <t xml:space="preserve">Menos del 7% del presupuesto total se destina al pago de la deuda. </t>
  </si>
  <si>
    <t>Se cuenta con un sistema de información detallado, así como con una amplia cartera de acreedores que constituyen fuentes potenciales de financiamiento municipal.</t>
  </si>
  <si>
    <t>Se cuenta con un sistema integrado con diversos elementos que son monitoreados para mejoramiento de su eficiencia y que incluye programas extraordinarios de presupuesto, control y evaluación financiera, clasificador por objeto de gasto, por centro de costo.</t>
  </si>
  <si>
    <t>Se cuenta con un balance general actualizado.</t>
  </si>
  <si>
    <t>Se cuenta con información financiera actualizada y validada.</t>
  </si>
  <si>
    <t>Realiza acciones tendientes a la armonización contable, entre ellas acciones de capacitación.</t>
  </si>
  <si>
    <t>Se cuenta con un elemento de seguridad por cada 1000 habitantes o menos.</t>
  </si>
  <si>
    <t>El inventario existente cubre más de un 80% de necesidades
especificadas por la Ley de Seguridad Pública.</t>
  </si>
  <si>
    <t>Se cuenta con indicadores de medición y seguimiento del personal de policía municipal con participación de alguna instancia ciudadana.</t>
  </si>
  <si>
    <t>El personal activo de seguridad pública municipal se encuentra dentro de una licencia colectiva de portación de armas de fuego actualizada.</t>
  </si>
  <si>
    <t>Se cuenta con información de manera regular.</t>
  </si>
  <si>
    <t>Existen programas y se operan.</t>
  </si>
  <si>
    <t>Se coordina con instituciones del orden federal, estatal y municipal.</t>
  </si>
  <si>
    <t xml:space="preserve">Sí se cuenta con índices e identificación de zonas conflictivas. </t>
  </si>
  <si>
    <t>Se cuenta con programa que implementa acciones integrales para la atención especializada para zonas conflictivas.</t>
  </si>
  <si>
    <t>Existen programas y se operan, con resultados documentados.</t>
  </si>
  <si>
    <t>Permanentemente se utiliza el sistema de Informe Policial Homologado.</t>
  </si>
  <si>
    <t xml:space="preserve">Se cuenta con un diagnóstico integral que contempla los factores sociales, culturales, económicos y urbanos, concentrados en un solo documento. </t>
  </si>
  <si>
    <t>Se integró e instaló el Consejo Municipal de Protección Civil  y sesiona cuando menos dos veces al año.</t>
  </si>
  <si>
    <t>Se cuenta con la unidad municipal de Protección Civil con recursos humanos, materiales y financieros para su operación.</t>
  </si>
  <si>
    <t xml:space="preserve">Cuenta con personal capacitado y actualizado en materia de Protección Civil.  </t>
  </si>
  <si>
    <t>Existe el reglamento y se aplica.</t>
  </si>
  <si>
    <t>Cuenta con los programas debidamente estructurados y se les da cumplimiento.</t>
  </si>
  <si>
    <t>Se cuenta con un mapa municipal de riesgos actualizado.</t>
  </si>
  <si>
    <t>Se identificaron y plasmaron en un documento.</t>
  </si>
  <si>
    <t>Existen diversos convenios en materia de Protección Civil con los integrantes del Sistema Municipal de Protección Civil en los diferentes ámbitos de competencia.</t>
  </si>
  <si>
    <t>Se cuenta con un catálogo de refugios temporales.</t>
  </si>
  <si>
    <t>Cuenta con un programa permanente de difusión de la cultura de Protección Civil entre la población.</t>
  </si>
  <si>
    <t>Se tienen identificados plenamente a todos los grupos de voluntarios del municipio y están integrados al Sistema Municipal de Protección Civil.</t>
  </si>
  <si>
    <t>Se realizan simulacros de manera periódica, con base en un programa.</t>
  </si>
  <si>
    <t>Se tiene más del 75% de la reglamentación indispensable.</t>
  </si>
  <si>
    <t>Se revisaron algunos reglamentos en el periodo constitucional.</t>
  </si>
  <si>
    <t>Los procesos internos  están elaborados y revisados en su contenido y operación al menos una vez en el período municipal constitucional actual y están aprobados.</t>
  </si>
  <si>
    <t>Se cuenta con un acervo jurídico suficiente, documental o electrónico.</t>
  </si>
  <si>
    <t>Se cuenta con el apoyo estatal, con una oficina o con un asesor jurídico permanente</t>
  </si>
  <si>
    <t>El municipio cuenta con medios suficientes para la orientación a la población hacia las instancias de procuración de justicia federal y estatal.</t>
  </si>
  <si>
    <t>Sí existe.</t>
  </si>
  <si>
    <t>Existe un sistema permanente para recibir las quejas, instaurar los procedimientos administrativos e imponer sanciones.</t>
  </si>
  <si>
    <t>Existe contraloría municipal y mecanismos para la vigilancia y evaluación ciudadana del gasto.</t>
  </si>
  <si>
    <t>Cuenta con un órgano de acceso a la información que se ocupa de llevar a cabo lo correspondiente a la materia.</t>
  </si>
  <si>
    <t>La página web muestra la información pública mínima de oficio. (Art. 6o. Constitucional)</t>
  </si>
  <si>
    <t>Cumple completamente y de acuerdo al periodo establecido en la legislación en la materia.</t>
  </si>
  <si>
    <t>Existe un sistema con resultados documentados.</t>
  </si>
  <si>
    <t>Existe un programa y mecanismos para incluir la opinión y las recomendaciones de los ciudadanos contra la corrupción.</t>
  </si>
  <si>
    <t>Se han instaurado más del 70 % de procedimientos en relación al total de denuncias procedentes.</t>
  </si>
  <si>
    <t>Existe una instancia que lleva a cabo acciones en la materia, con resultados documentados.</t>
  </si>
  <si>
    <t xml:space="preserve">Sí se cuenta con un comité de planeación municipal en función. </t>
  </si>
  <si>
    <t>Existen comisiones y/o consejos reglamentados.</t>
  </si>
  <si>
    <t>Existen mecanismos de consulta ciudadana establecidos periódicamente para la planeación y seguimiento de políticas y programas.</t>
  </si>
  <si>
    <t>Se tiene un programa para realizar diversos tipos de consulta (sondeos, encuestas, foros ciudadanos, grupos de enfoque) con metodología estadística, realizadas por el gobierno o por externos (empresas, organismos de la sociedad civil), para medir la percepción de buen gobierno, confiabilidad, impacto de la política social, programas y políticas (urbanización, apoyo al sector privado, etc.) y se derivan acciones de mejora con base en los resultados.</t>
  </si>
  <si>
    <t xml:space="preserve">Se cuenta con un sistema integral: registros (líneas telefónicas, módulos, buzones físicos o electrónicos), sistematización, responsables de recepción, atención y control de asuntos, estándares de atención (folio de asuntos, recibo al ciudadano, plazo de respuesta). </t>
  </si>
  <si>
    <t xml:space="preserve">Se tienen mecanismos de atención a las demandas ciudadanas y el porcentaje de atención es  mayor o igual  al 75%. </t>
  </si>
  <si>
    <t xml:space="preserve">Existen comisiones de contraloría social capacitadas y reglamentadas en los consejos ciudadanos u órganos específicos de  vigilancia de políticas públicas (de procesos críticos como licitaciones, vigilancia de programas sociales, de seguridad pública, transparencia, obra pública). </t>
  </si>
  <si>
    <t>El municipio, de acuerdo a un plan de trabajo o calendario, lleva a cabo acciones  de vinculación y coordinación  con instancias federales y/o estatales y da seguimiento a los acuerdos.</t>
  </si>
  <si>
    <t>Se realizan reuniones con las instancias enunciadas, por lo menos tres veces al año. El municipio está vinculado y asociado activamente con los otros ámbitos de gobierno, a través de acciones y resultados que impactan positivamente en sus servicios a la ciudadanía.</t>
  </si>
  <si>
    <t>Se realizan reuniones intermunicipales. El municipio está vinculado y asociado activamente con otros municipios o asociaciones municipales nacionales o internacionales y se establecen acciones y resultados que impactan en los servicios a la ciudadanía.</t>
  </si>
  <si>
    <t>Se cuenta con un padrón de organizaciones de la sociedad civil.</t>
  </si>
  <si>
    <t>De acuerdo a un plan de trabajo o calendario, lleva a cabo acciones  de vinculación y da seguimiento a los acuerdos.</t>
  </si>
  <si>
    <t>Se cuenta con el Plan Municipal de Desarrollo y está publicado en el periódico oficial del estado.</t>
  </si>
  <si>
    <t>Todos los programas cuentan con un presupuesto preestablecido.</t>
  </si>
  <si>
    <t>Existe un área o mecanismo establecido que da seguimiento al Plan Municipal de Desarrollo</t>
  </si>
  <si>
    <t>Existe un plan estructurado con objetivos, estrategias, metas y mecanismos de evaluación y verificación de logros y se cumplen por lo menos el 60% de los objetivos y metas.</t>
  </si>
  <si>
    <t>Se tiene un desfasamiento menor o igual al 10%.</t>
  </si>
  <si>
    <t>El municipio cuenta con toda la estructura organizacional autorizada por su Ley Orgánica Municipal o equivalente.</t>
  </si>
  <si>
    <t xml:space="preserve">X &lt; 30%  (Resultado menor a 30%). </t>
  </si>
  <si>
    <t>Existe una instancia encargada de atender el clima laboral de los servidores públicos municipales a través de mediciones periódicas y un plan de acción establecido para dar respuesta a las necesidades que surgen de esos estudios.</t>
  </si>
  <si>
    <t>Todas las áreas de la administración municipal cuentan con un Sistema de Mejora Continua.</t>
  </si>
  <si>
    <t>Se cuenta con el 100 % de los perfiles de puestos tipo.</t>
  </si>
  <si>
    <t>Se cuenta con un procedimiento de reclutamiento profesionalizado, transparente, estandarizado y equitativo con igualdad de trato y  oportunidades, y no discriminación, sin importar estado civil, condición socioeconómica, creencia religiosa, preferencia sexual, apariencia física, edad y sexo, mismo que se cumple.</t>
  </si>
  <si>
    <t>Se cuenta con un sistema o procedimiento de evaluación de desempeño y se aplica.</t>
  </si>
  <si>
    <t>Se cuenta con un lineamientos en la materia, y se otorgan reconocimientos con base en los mismos.</t>
  </si>
  <si>
    <t>Se cuenta con un  reglamento, sistema o mecanismo transparente y estandarizado de promoción del personal, que se aplica de manera sistemática.</t>
  </si>
  <si>
    <t>El equipo es suficiente y actualizado.</t>
  </si>
  <si>
    <t>El personal de todas las áreas mencionadas está capacitado en el manejo de equipo y software para su trabajo.</t>
  </si>
  <si>
    <t xml:space="preserve">El portal electrónico municipal se actualiza al menos mensualmente y permite la comunicación con el ciudadano. </t>
  </si>
  <si>
    <t>Todas las áreas mencionadas cuentan con procesos tecnificados.</t>
  </si>
  <si>
    <t>Se utiliza software especifico en todas las áreas señaladas.</t>
  </si>
  <si>
    <t>Existe más de un trámite automatizado.</t>
  </si>
  <si>
    <t xml:space="preserve">Se cuenta con políticas para el uso de Internet y se aplican. </t>
  </si>
  <si>
    <t>Se realizan acciones de promoción para la instalación de empresas con giros nuevos y/o innovadores en el municipio</t>
  </si>
  <si>
    <t>Existen condiciones adecuadas de infraestructura para actividades económicas alternativas en el municipio</t>
  </si>
  <si>
    <t>Se cuenta con un programa de trabajo para promover la inversión hacia actividades económicas alternativas en el municipio.</t>
  </si>
  <si>
    <t>Existen acciones de vinculación formales con instancias de gobierno, académicas y/o de la sociedad civil en apoyo a la investigación de alternativas económicas para el municipio.</t>
  </si>
  <si>
    <t>Existen acciones de vinculación formales con otras instancias que promueven el desarrollo empresarial en el municipio.</t>
  </si>
  <si>
    <t>Se tienen detectadas actividades empresariales alternas al potencial productivo tradicional.</t>
  </si>
  <si>
    <t>Se cuenta con un Diagnóstico de las vocaciones productivas del municipio.</t>
  </si>
  <si>
    <t>Se cuenta con un programa para impulsar  las vocaciones productivas del municipio.</t>
  </si>
  <si>
    <t xml:space="preserve">Se promueve la inversión para impulsar las vocaciones productivas, con resultados. </t>
  </si>
  <si>
    <t>Existen programas que consideran actividades de promoción para la transferencia de tecnologías.</t>
  </si>
  <si>
    <t>Cuenta con un diagnóstico completo respecto la situación del abasto de artículos básicos en el municipio.</t>
  </si>
  <si>
    <t>Se realizan acciones permanentes con resultados documentados.</t>
  </si>
  <si>
    <t>Se cuenta con programas de capacitación para el empleo y autoempleo con resultados documentados.</t>
  </si>
  <si>
    <t>Se han identificado empresas que proporcionan capacitación a sus trabajadores, se cuenta con un padrón de las mismas y con un listado de los programas de capacitación.</t>
  </si>
  <si>
    <t>Se han identificado centros y/o instituciones que ofrecen servicios de capacitación, se cuenta con un padrón de las mismas y con un listado de los programas de capacitación.</t>
  </si>
  <si>
    <t>Se registra información sobre sitios, actividades de interes y afluencia de visitantes</t>
  </si>
  <si>
    <t>Existe reglamentación actualizada  en materia turística aprobada por cabildo</t>
  </si>
  <si>
    <t>Se promueve regularmente la inversión para impulsar la actividad turística.</t>
  </si>
  <si>
    <t>El municipio cuenta con un área que le ayuda a promover los sitios turísticos y personal capacitado para promover los productos turísticos.</t>
  </si>
  <si>
    <t>El municipio cuenta y ejerce un presupuesto o fuentes de financiamiento destinados a promover los sitios turísticos.</t>
  </si>
  <si>
    <t>Existen programas de desarrollo turístico con resultados documentados.</t>
  </si>
  <si>
    <t>Existe vinculación permanente con actores que favorecen el desarrollo turístico como universidades, gobiernos, incubadoras, iniciativa privada y sector social, con resultados documentados.</t>
  </si>
  <si>
    <t>Más del 70%  de las localidades cuentan con comunicación terrestre con la cabecera municipal en buen estado.</t>
  </si>
  <si>
    <t>Más del 70% de la localidades, cuentan con infraestructura telefónica básica (caseta telefónica) o más.</t>
  </si>
  <si>
    <t>Se cuenta con un diagnóstico actualizado (del año inmediato anterior o de este año).</t>
  </si>
  <si>
    <t>Existe un área responsable con estructura orgánica que atiende el sector agropecuario.</t>
  </si>
  <si>
    <t>Existe un Programa de Desarrollo para el Sector Agropecuario con informe de resultados.</t>
  </si>
  <si>
    <t>Existe un Consejo Municipal de Desarrollo Rural Sustentable y opera regularmente.</t>
  </si>
  <si>
    <t>Se cuenta con un catálogo  de unidades económicas en el municipio por sector y actividad (del año actual).</t>
  </si>
  <si>
    <t>Existe un programa con la finalidad de incrementar la competitividad, con resultados documentados.</t>
  </si>
  <si>
    <t>Existen acciones sistematizadas de mejora regulatoria.</t>
  </si>
  <si>
    <t>Se cuenta con mecanismos permanentes de coordinación interinstitucional que vinculen los distintos actores sociales (gobiernos, empresarios, comunidad, ONG’s, universidades e incubadoras de empresas).</t>
  </si>
  <si>
    <t>Se tiene información de las inversiones y generación de empleos de las nuevas empresas y está disponible para consulta de la población.</t>
  </si>
  <si>
    <t>Se cuenta con programas de estímulos a las MYPYMES con resultados documentados.</t>
  </si>
  <si>
    <t>Existe vinculación permanente con las instituciones de educación para el desarrollo del capital humano.</t>
  </si>
  <si>
    <t>Se realizan gestiones y se cuenta con los servicios básicos.</t>
  </si>
  <si>
    <t>Se promueve la mano de obra disponible para la atracción de nuevos negocios, mediante acciones integradas a un plan de trabajo, con resultados documentados.</t>
  </si>
  <si>
    <t>Existe un programa de fomento a las cadenas productivas con resultados documentados.</t>
  </si>
  <si>
    <t>Existe un programa y resultados documentados para fomentar la vinculación con mercados ajenos al municipio.</t>
  </si>
  <si>
    <t>Se ha hecho una o varias de las siguientes fases de la Guía de Acción contra la discriminación (ICI): 1.Inscripción al ICI y compromiso institucional, 2.Creación de un comité permanente de igualdad y no discriminación, 3.Diagnóstico de los integrantes del comité y del personal sobre la situación de la discriminación en la institución y el municipio; 4.Elaboración delpPlan de mejora, 5.Aplicación del plan de mejora, 6.Evaluación y verificación del plan de mejora.</t>
  </si>
  <si>
    <t>Se cuenta con un diagnóstico y existe un programa (municipal, estatal o federal) para la atención de menores de y en la calle, con resultados documentados donde  se muestra que al menos el 30% de los menores en situación de calle son atendidos con  consulta psicológica, examen médico ó alimentación básica.</t>
  </si>
  <si>
    <t>Se cuenta con un diagnóstico y existe un programa (municipal, estatal o federal) para la atención de personas con capacidades diferentes, con resultados documentados.</t>
  </si>
  <si>
    <t>Cuenta con diagnóstico de la situación y hay un programa con resultados documentados.</t>
  </si>
  <si>
    <t>Se cuenta con un diagnóstico y existe un programa, con resultados documentados.</t>
  </si>
  <si>
    <t>Se cuenta con un diagnóstico de la situación y existe un programa para la prevención y combate a la violencia familiar con resultados documentados.</t>
  </si>
  <si>
    <t>Se cuenta con un diagnóstico de la situación y existe un programa para la mediación familiar con resultados documentados.</t>
  </si>
  <si>
    <t>Cuenta con undiagnóstico de la situación y existe un programa para la atención de familias instaladas en lugares de alto riesgo, con resultados documentados.</t>
  </si>
  <si>
    <t>Se cuenta con un programa con resultados documentados.</t>
  </si>
  <si>
    <t>Existen mecanismos de coordinación.</t>
  </si>
  <si>
    <t>Existe y cuenta con recursos, personal capacitado, con un diagnóstico y un plan de trabajo con resultados documentados.</t>
  </si>
  <si>
    <t xml:space="preserve">Se cuenta con un programa y resultados documentados. </t>
  </si>
  <si>
    <t>Se cuenta con un diagnóstico de la situación y con la operación permanente de programas (municipales, estatales o federales) para la atención de los adultos en plenitud, con resultados documentados.</t>
  </si>
  <si>
    <t>El municipio realiza gestiones y/o cuenta con un programa para la capacitación a los adultos, con resultados documentados.</t>
  </si>
  <si>
    <t>El municipio cuenta con un diagnóstico de la situación, así como con programas (municipales, estatales o federales) para la atención de los grupos étnicos, con resultados documentados.</t>
  </si>
  <si>
    <t>Se cuenta con mecanismos permanentes para promover la participación ciudadana en el diseño y operación de políticas públicas para la atención de los grupos étnicos.</t>
  </si>
  <si>
    <t>Existen mecanismos permanentes  de vinculación con otros actores (públicos, sociales o privados) para la atención de los grupos étnicos.</t>
  </si>
  <si>
    <t>Se cuenta con un Programa Municipal de Formación y Capacitación sobre los Derechos a la Igualdad y la no discriminación, y se han impartido o tomado algunos cursos o talleres presenciales o a distancia del CONAPRED dirigidos al personal de la institución, sus autoridades o a las y los ciudadanos del municipio.</t>
  </si>
  <si>
    <t>Existe coordinación de programas con resultados documentados y el gobierno municipal participa en los mecanismos establecidos para la vigilancia social de los programas federales y estatales en el ámbito local.</t>
  </si>
  <si>
    <t>Existe coordinación de programas con resultados documentados.</t>
  </si>
  <si>
    <t>Existe un programa con resultados documentados para coadyuvar a la seguridad alimentaria.</t>
  </si>
  <si>
    <t>Existe una instancia responsable de la salud.</t>
  </si>
  <si>
    <t>Sí se han realizado reuniones y se tienen identificados los problemas de salud en el municipio.</t>
  </si>
  <si>
    <t>Se tiene un diagnóstico de salud actualizado.</t>
  </si>
  <si>
    <t>Programa de salud municipal operando en congruencia con los problemas de salud municipal, con resultados documentados.</t>
  </si>
  <si>
    <t>Hay mecanismos de vinculación.</t>
  </si>
  <si>
    <t>El 80% de los programas cuentan con evaluación en el avance de las metas programáticas. El modelo de evaluación contempla la planeación, operación e impacto. Los resultados de las evaluaciones se utilizan para la reorientación de los programas.</t>
  </si>
  <si>
    <t>Existe un comité local de salud y es oficial. Existen promotoras activas y están integradas a los programas municipales de salud. Se han documentado las actividades del comité local. Más del 80% de las actividades del Comité Local son congruentes con los programas de salud municipal.</t>
  </si>
  <si>
    <t>Se difunden permanentemente las actividades del Comité Municipal de Salud.</t>
  </si>
  <si>
    <t>Cuenta con un sistema saludable para la recolección y disposición de basura, de acuerdo a la norma de SEMARNAT.</t>
  </si>
  <si>
    <t>Más del 75%  de las viviendas tienen drenaje saludable.</t>
  </si>
  <si>
    <t>El 90% o más de las viviendas tienen agua potable intradomiciliaria.</t>
  </si>
  <si>
    <t>Hay programas y acciones, con resultados que reflejan disminución en los riesgos de salud de los grupos vulnerables.</t>
  </si>
  <si>
    <t>Se tiene difusión completa de todos los temas a través de diversos mecanismos (volanteo, pláticas, conferencias, y/o medios de comunicación masiva, etc.).</t>
  </si>
  <si>
    <t>Se cuenta con un programa para dar a conocer los problemas prioritarios de salud entre la comunidad.</t>
  </si>
  <si>
    <t>Se encuentra incorporado a la Red Estatal de Municipios por la Salud.</t>
  </si>
  <si>
    <t>Se realizan acciones permanentes y constantes de acuerdo al programa.</t>
  </si>
  <si>
    <t>Está actualizado (último ciclo escolar).</t>
  </si>
  <si>
    <t xml:space="preserve">Existe el Consejo Municipal de Participación Social en la Educación y se encuentra legalmente establecido. </t>
  </si>
  <si>
    <t xml:space="preserve">Cuenta con un registro del 60 al 100 %   de los consejos escolares de las escuelas públicas del municipio. </t>
  </si>
  <si>
    <t>Cuentan de un 60% a un 100%  con acciones de gestión que mejoran los  servicios  educativos y le  dan seguimiento a los resultados  de la prueba enlace a cada plantel educativo con consejo escolar, por parte del Consejo Municipal de Participación Social.</t>
  </si>
  <si>
    <t>Se asignan recursos y se ejercen de acuerdo a un programa.</t>
  </si>
  <si>
    <t>Se realizan acciones sistemáticas (por lo menos cada ciclo escolar).</t>
  </si>
  <si>
    <t>Existen acciones con resultado documentados derivadas del programa establecido por el Consejo Municipal de Participación Social en Educación.</t>
  </si>
  <si>
    <t>El 25% de las escuelas públicas de educación básica y media tienen acceso a Internet.</t>
  </si>
  <si>
    <t xml:space="preserve">Existe un instituto, dirección o área administrativa municipal de vivienda, que atiendan los requerimientos en la materia. </t>
  </si>
  <si>
    <t>Diagnóstico municipal actualizado.</t>
  </si>
  <si>
    <t>Más del 75% de las viviendas cuentan con drenaje.</t>
  </si>
  <si>
    <t>Más del 75% de las viviendas cuentan con energía eléctrica.</t>
  </si>
  <si>
    <t>Más del 85% de las viviendas cuentan con piso firme.</t>
  </si>
  <si>
    <t>En el municipio habitan 4.4 (o menos) personas en promedio por cada vivienda.</t>
  </si>
  <si>
    <t>Existe la ventanilla única, que atienda el proceso habitacional desde el uso de suelo hasta la municipalización de fraccionamientos, con resultados documentados.</t>
  </si>
  <si>
    <t>Existe(n) programa(s) o acciones para brindar asistencia en la adquisición de mejores materiales de construcción, con resultados documentados.</t>
  </si>
  <si>
    <t>Existen programas o acciones para la regularización de la propiedad, con resultados documentados.</t>
  </si>
  <si>
    <t>El municipio realiza gestiones de los programas federales y estatales en la materia, con resultados documentados.</t>
  </si>
  <si>
    <t>Existen convenios de colaboración signados con dependencias estatales y/o federales, para facilitar el acceso a financiamiento para la adquisición, construcción y/o remodelación de vivienda, con resultados documentados.</t>
  </si>
  <si>
    <t>Existen programas para promover mejores condiciones de la vivienda, con resultados documentados.</t>
  </si>
  <si>
    <t xml:space="preserve">Existe un reglamento de construcción actualizado y en vigor. </t>
  </si>
  <si>
    <t>Existen esquemas de incentivos para promoción de oferta, densificación y uso de nuevas tecnologías en la edificación de vivienda con resultados documentados</t>
  </si>
  <si>
    <t>Existe el plan municipal que contempla como eje rector la igualdad entre mujeres y hombres, o en su caso, cuenta con acuerdo de cabildo y coplademun para generar el addendum correspondiente.</t>
  </si>
  <si>
    <t>Existe una IMM con atribuciones y funciones definidas.</t>
  </si>
  <si>
    <t>Existe un diagnóstico municipal de la situación de las mujeres que considera información estatal y/o nacional existente.</t>
  </si>
  <si>
    <t>Existe un programa para la igualdad entre mujeres y hombres con resultados documentados.</t>
  </si>
  <si>
    <t>Si hay un programa integral y se les incluye en puestos de alto nivel y responsabilidad.</t>
  </si>
  <si>
    <t>Existe el programa con resultados documentados.</t>
  </si>
  <si>
    <t>Existe el programa o plan de trabajo con resultados documentados.</t>
  </si>
  <si>
    <t>Se integró e instaló el consejo municipal juvenil  y sesiona cuando menos dos veces al año.</t>
  </si>
  <si>
    <t>Existe una instancia dirigida a la atención integral y desarrollo de las y los jóvenes, con presupuesto anual asignado para su operación</t>
  </si>
  <si>
    <t>Existen diversos convenios en materia de Juventud con los integrantes de la federación en los diferentes ámbitos de competencia y se aplican, con resultados documentados.</t>
  </si>
  <si>
    <t>El Municipio presentó proyectos ante las instancias convocantes.</t>
  </si>
  <si>
    <t>Existe vinculación con Organizaciones de la Sociedad Civil para la atención y promoción de la participación de las y los jovenes con resultados documentados.</t>
  </si>
  <si>
    <t>Se cuenta con un programa para la orientación vocacional de la juventud del municipio, con resultados docuemntados.</t>
  </si>
  <si>
    <t>Existen Programas y resultados documentados.</t>
  </si>
  <si>
    <t>Si hay un programa integral que incluye una política de empleo con perspectiva de género, participación de los jóvenes en el ámbito gubernamental, rezago educativo, incerción laboral y programas de capacitación para el empleo, con resultados documentados.</t>
  </si>
  <si>
    <t>Existen programas con resultados documentados</t>
  </si>
  <si>
    <t>Existen programas con resultados documentados.</t>
  </si>
  <si>
    <t>Existe el programa con resultados documentados. (concursos, maratones, festivales, etc.).</t>
  </si>
  <si>
    <t>Cuenta con una instancia encargada del deporte y realiza actividades de acuerdo a los programas establecidos y además tienen designado un presupuesto.</t>
  </si>
  <si>
    <t>El municipio realiza acciones, con base en su programa y se cumplen en su totalidad.</t>
  </si>
  <si>
    <t>El municipio cuenta con infraestructura para la promoción del deporte y se le da mantenimiento.</t>
  </si>
  <si>
    <t>Se promueve el deporte entre todos los grupos de edades.</t>
  </si>
  <si>
    <t>Existe coordinación con el gobierno estatal y/o federal para la promoción del deporte y ésta es permanente.</t>
  </si>
  <si>
    <t>Cuenta con una instancia encargada de la recreación y realiza actividades de acuerdo a los programas establecidos y además tienen designado un presupuesto.</t>
  </si>
  <si>
    <t>El Municipio cuenta con infraestructura para la promoción de la recreación, y se le da mantenimiento.</t>
  </si>
  <si>
    <t>Se promueve la recreación entre todos los grupos de edades.</t>
  </si>
  <si>
    <t>Existe coordinación con el gobierno estatal y/o federal para la promoción de la recreación y ésta es permanente.</t>
  </si>
  <si>
    <t>La infraestructura utilizada para realizar actividades culturales recibe mantenimiento constante (por lo menos 1 vez al año).</t>
  </si>
  <si>
    <t>El patrimonio histórico recibe mantenimiento constante (por lo menos 1 vez al año).</t>
  </si>
  <si>
    <t>Se cuenta con programas de fomento y preservación del patrimonio histórico, cultural y artístico, con resultados documentados.</t>
  </si>
  <si>
    <t>Existen programas para la promoción de las actividades artísticas y/o culturales con resultados documentados.</t>
  </si>
  <si>
    <t>Se realizan sistemáticamente eventos para la promoción de la cultura.</t>
  </si>
  <si>
    <t>Los grupos organizados/asociaciones civiles participan activamente y de manera continua en la promoción y conservación del patrimonio histórico.</t>
  </si>
  <si>
    <t>Existe una instancia encargada de promover la formación de ciudadanía en el municipio, lleva a cabo acciones con resultados documentados.</t>
  </si>
  <si>
    <t>Existen programas y acciones, con resultados documentados.</t>
  </si>
  <si>
    <t>Existe una campaña permanente.</t>
  </si>
  <si>
    <t>Se presta el 100% de los servicios.</t>
  </si>
  <si>
    <t>El municipio proporciona más del 75% del servicio de recolección de basura.</t>
  </si>
  <si>
    <t>El municipio proporciona más del 75% del servicio de limpia.</t>
  </si>
  <si>
    <t>El municipio proporciona más del 75% del servicio de alumbrado público</t>
  </si>
  <si>
    <t>Más del 75% de las calles del municipio están pavimentadas.</t>
  </si>
  <si>
    <t>Más del  90% de la población dispone de cuando menos de una toma de agua en su domicilio, en el terreno del mismo o por otra forma de abastecimiento.</t>
  </si>
  <si>
    <t>Existe información oficial sobre el volumen de agua extraído versus lo entregado.</t>
  </si>
  <si>
    <t>Existe un índice de cartera vencida por servicio de agua potable y alcantarillado actualizado.</t>
  </si>
  <si>
    <t>Existen planes y proyectos de mejora y ampliación del servicio de agua potable, alcantarillado y saneamiento, en función de la demanda y oferta de vivienda proyectada.</t>
  </si>
  <si>
    <t xml:space="preserve">Más del  80% de la población dispone de drenaje. </t>
  </si>
  <si>
    <t>El municipio tiene capacidad de atender más del 75% de la demanda de panteones.</t>
  </si>
  <si>
    <t>Sí se conocen y cumplen los ordenamientos federales y estatales en la materia.</t>
  </si>
  <si>
    <t>Existe un reglamento aprobado.</t>
  </si>
  <si>
    <t>El municipio cuenta con un programa o plan de trabajo en la materia y se aplica con resultados documentados.</t>
  </si>
  <si>
    <t>Cuenta con un sistema de control de la contaminación por ruido, vibraciones, energía térmica, radiaciones electromagnéticas y lumínica y olores, provenientes de fuentes de contaminación fijas como establecimientos mercantiles y de servicios o fuentes de contaminación móviles, en congruencia con la normatividad estatal.</t>
  </si>
  <si>
    <t>Se conoce la normatividad federal y estatal en la materia y se cumple.</t>
  </si>
  <si>
    <t>Sí cuenta con reglamento.</t>
  </si>
  <si>
    <t>Se cuenta con el programa municipal con base en las guías publicadas por la SEMARNAT y se opera.</t>
  </si>
  <si>
    <t>Existe una instancia encargada de los residuos sólidos urbanos y cuenta con la capacidad técnica requerida.</t>
  </si>
  <si>
    <t>Cuenta con depósitos/contenedores en los principales espacios públicos y principales calles y avenidas (algunos con compartimentos separados).</t>
  </si>
  <si>
    <t>Cuenta con dos o más acciones, incluida la interrelación con empresas acopiadoras y/o recicladoras.</t>
  </si>
  <si>
    <t>Se cuenta con relleno sanitario y cumple con la normatividad.</t>
  </si>
  <si>
    <t>Se conoce y se cumple la normatividad federal y estatal en la materia.</t>
  </si>
  <si>
    <t>Se cuenta con reglamentación municipal en la materia y se aplica.</t>
  </si>
  <si>
    <t>Se cuenta con una instancia encargada de observar el cumplimiento de la normatividad federal, estatal y municipal en materia de sustentabilidad urbana con una visión intersectorial.</t>
  </si>
  <si>
    <t>Programa con resultados documentados.</t>
  </si>
  <si>
    <t>Se conoce la normatividad federal y estatal, y se cumple.</t>
  </si>
  <si>
    <t>Cuenta con un diagnóstico elaborado referente a los recursos naturales del municipio.</t>
  </si>
  <si>
    <t>Se cuenta con un programa con reporte de acciones con resultados documentados.</t>
  </si>
  <si>
    <t>Asesoría permanente y personal especializado.</t>
  </si>
  <si>
    <t>Sí se conoce y se cumple la normatividad federal y estatal en la materia.</t>
  </si>
  <si>
    <t>Se cuenta con instrumentos de planeación municipal en la materia, son actualizados y aprobados por lo menos una vez en el período constitucional y se aplican.</t>
  </si>
  <si>
    <t>Se incluyen todas las dimensiones en el instrumento de planeación. Está aprobado y se aplica</t>
  </si>
  <si>
    <t>Existe reserva territorial equipada con servicios de cabecera y se promueve la generación de más suelo apto para uso habitacional, en función del déficit y demanda potencial</t>
  </si>
  <si>
    <t>Sí se conoce y cumple la normatividad federal y estatal en materia de explotación, uso racional y tratamiento del agua  y existe un organismo operador facultado.</t>
  </si>
  <si>
    <t>Existen acciones de coordinación con las instancias federales y estatales, con resultados documentados.</t>
  </si>
  <si>
    <t>Sí se tienen identifcadas zonas federales en el municipio.</t>
  </si>
  <si>
    <t>Existe un programa en coordinación con las instancias federales y estatales para la inspección y control de descargas de aguas residuales, con resultados documentados.</t>
  </si>
  <si>
    <t>Se da tratamiento al agua residual de uso público urbano, previo a sus descarga a cuerpos receptores de propiedad nacional.</t>
  </si>
  <si>
    <t>Sí se reutiliza el agua tratada y pluvial.</t>
  </si>
  <si>
    <t>El Municipio participa en el Consejo de Cuenca y sus órganos auxiliares y cuenta con resultados documentados.</t>
  </si>
  <si>
    <t>Si hay acciones periódicas y sistemáticas de asesoría en la materia.</t>
  </si>
  <si>
    <t>Se conoce la normatividad federal y estatal en materia de contaminación y uso del suelo y se cumple con ella.</t>
  </si>
  <si>
    <t>Se cuenta con un diagnóstico actualizado respecto de la situación del suelo en el municipio.</t>
  </si>
  <si>
    <t>Se cuenta con programa con resultados documentados.</t>
  </si>
  <si>
    <t>Programa de actividades con otras instancias con resultados documentados para impulsar acciones de reforestación.</t>
  </si>
  <si>
    <t>Se conoce la normatividad y los planes y programas en los ámbitos federal, estatal y/o municipal en materia de educación ambiental.</t>
  </si>
  <si>
    <t>Se opera algún programa de educación ambiental vigente en los ámbitos federal, estatal y municipal con resultados documentados.</t>
  </si>
  <si>
    <t>Cuenta con programas, acciones y personal capacitado en la materia.</t>
  </si>
  <si>
    <t>PARÁMETRO</t>
  </si>
  <si>
    <t>AMARILLO</t>
  </si>
  <si>
    <t>VERDE</t>
  </si>
  <si>
    <t>CORTO PLAZO</t>
  </si>
  <si>
    <t>MEDIANO PLAZO</t>
  </si>
  <si>
    <t>SITUACIÓN</t>
  </si>
  <si>
    <t>SUPUESTOS DE CUMPLIMIENTO</t>
  </si>
  <si>
    <t>PLAZO</t>
  </si>
  <si>
    <t>SI</t>
  </si>
  <si>
    <t>NO</t>
  </si>
  <si>
    <t>EVIDENCIA</t>
  </si>
  <si>
    <t>1.1.1</t>
  </si>
  <si>
    <t>1.1.2</t>
  </si>
  <si>
    <t>1.1.3</t>
  </si>
  <si>
    <t>1.1.4</t>
  </si>
  <si>
    <t>1.1.5</t>
  </si>
  <si>
    <t>1.1.6</t>
  </si>
  <si>
    <t>1.1.7</t>
  </si>
  <si>
    <t>1.1.8</t>
  </si>
  <si>
    <t>1.1.9</t>
  </si>
  <si>
    <t>1.2.1</t>
  </si>
  <si>
    <t>1.2.2</t>
  </si>
  <si>
    <t>1.2.3</t>
  </si>
  <si>
    <t>1.2.4</t>
  </si>
  <si>
    <t>1.2.5</t>
  </si>
  <si>
    <t>1.2.6</t>
  </si>
  <si>
    <t>1.2.7</t>
  </si>
  <si>
    <t>1.2.8</t>
  </si>
  <si>
    <t>1.2.9</t>
  </si>
  <si>
    <t>1.3.1</t>
  </si>
  <si>
    <t>1.3.2</t>
  </si>
  <si>
    <t>1.3.3</t>
  </si>
  <si>
    <t>1.3.4</t>
  </si>
  <si>
    <t>1.3.5</t>
  </si>
  <si>
    <t>1.3.6</t>
  </si>
  <si>
    <t>1.3.7</t>
  </si>
  <si>
    <t>1.3.8</t>
  </si>
  <si>
    <t>1.3.9</t>
  </si>
  <si>
    <t>1.4.1</t>
  </si>
  <si>
    <t>1.4.2</t>
  </si>
  <si>
    <t>1.4.3</t>
  </si>
  <si>
    <t>1.4.4</t>
  </si>
  <si>
    <t>1.4.5</t>
  </si>
  <si>
    <t>1.5.1</t>
  </si>
  <si>
    <t>1.5.2</t>
  </si>
  <si>
    <t>1.5.3</t>
  </si>
  <si>
    <t>1.5.4</t>
  </si>
  <si>
    <t>1.6.1</t>
  </si>
  <si>
    <t>1.6.2</t>
  </si>
  <si>
    <t>1.6.3</t>
  </si>
  <si>
    <t>1.6.4</t>
  </si>
  <si>
    <t>1.6.5</t>
  </si>
  <si>
    <t>1.6.6</t>
  </si>
  <si>
    <t>1.7.1</t>
  </si>
  <si>
    <t>1.7.2</t>
  </si>
  <si>
    <t>1.7.3</t>
  </si>
  <si>
    <t>1.7.4</t>
  </si>
  <si>
    <t>1.7.5</t>
  </si>
  <si>
    <t>1.7.6</t>
  </si>
  <si>
    <t>1.7.7</t>
  </si>
  <si>
    <t>1.7.8</t>
  </si>
  <si>
    <t>1.8.1</t>
  </si>
  <si>
    <t>1.8.2</t>
  </si>
  <si>
    <t>1.8.3</t>
  </si>
  <si>
    <t>1.8.4</t>
  </si>
  <si>
    <t>1.8.5</t>
  </si>
  <si>
    <t>1.9.1</t>
  </si>
  <si>
    <t>1.9.2</t>
  </si>
  <si>
    <t>1.9.3</t>
  </si>
  <si>
    <t>1.9.4</t>
  </si>
  <si>
    <t>1.9.5</t>
  </si>
  <si>
    <t>1.9.6</t>
  </si>
  <si>
    <t>1.9.7</t>
  </si>
  <si>
    <t>1.9.8</t>
  </si>
  <si>
    <t>1.9.9</t>
  </si>
  <si>
    <t>2.1.1</t>
  </si>
  <si>
    <t>2.1.2</t>
  </si>
  <si>
    <t>2.1.3</t>
  </si>
  <si>
    <t>2.1.4</t>
  </si>
  <si>
    <t>2.1.5</t>
  </si>
  <si>
    <t>2.1.6</t>
  </si>
  <si>
    <t>2.2.1</t>
  </si>
  <si>
    <t>2.2.2</t>
  </si>
  <si>
    <t>2.2.3</t>
  </si>
  <si>
    <t>2.2.4</t>
  </si>
  <si>
    <t>2.3.1</t>
  </si>
  <si>
    <t>2.3.2</t>
  </si>
  <si>
    <t>2.4.1</t>
  </si>
  <si>
    <t>2.4.2</t>
  </si>
  <si>
    <t>2.4.3</t>
  </si>
  <si>
    <t>2.5.1</t>
  </si>
  <si>
    <t>2.5.2</t>
  </si>
  <si>
    <t>2.5.3</t>
  </si>
  <si>
    <t>2.5.4</t>
  </si>
  <si>
    <t>2.5.5</t>
  </si>
  <si>
    <t>2.5.6</t>
  </si>
  <si>
    <t>2.5.7</t>
  </si>
  <si>
    <t>2.6.1</t>
  </si>
  <si>
    <t>2.6.2</t>
  </si>
  <si>
    <t>2.7.1</t>
  </si>
  <si>
    <t>2.7.2</t>
  </si>
  <si>
    <t>2.7.3</t>
  </si>
  <si>
    <t>2.7.4</t>
  </si>
  <si>
    <t>2.8.1</t>
  </si>
  <si>
    <t>2.8.2</t>
  </si>
  <si>
    <t>2.8.3</t>
  </si>
  <si>
    <t>2.8.4</t>
  </si>
  <si>
    <t>2.8.5</t>
  </si>
  <si>
    <t>2.8.6</t>
  </si>
  <si>
    <t>2.8.7</t>
  </si>
  <si>
    <t>2.8.8</t>
  </si>
  <si>
    <t>2.8.9</t>
  </si>
  <si>
    <t>3.1.1</t>
  </si>
  <si>
    <t>3.1.2</t>
  </si>
  <si>
    <t>3.1.3</t>
  </si>
  <si>
    <t>3.1.4</t>
  </si>
  <si>
    <t>3.1.5</t>
  </si>
  <si>
    <t>3.1.6</t>
  </si>
  <si>
    <t>3.1.7</t>
  </si>
  <si>
    <t>3.1.8</t>
  </si>
  <si>
    <t>3.1.9</t>
  </si>
  <si>
    <t>3.2.1</t>
  </si>
  <si>
    <t>3.2.2</t>
  </si>
  <si>
    <t>3.2.3</t>
  </si>
  <si>
    <t>3.2.4</t>
  </si>
  <si>
    <t>3.2.5</t>
  </si>
  <si>
    <t>3.2.6</t>
  </si>
  <si>
    <t>3.3.1</t>
  </si>
  <si>
    <t>3.3.2</t>
  </si>
  <si>
    <t>3.3.3</t>
  </si>
  <si>
    <t>3.3.4</t>
  </si>
  <si>
    <t>3.3.5</t>
  </si>
  <si>
    <t>3.3.6</t>
  </si>
  <si>
    <t>3.3.7</t>
  </si>
  <si>
    <t>3.3.8</t>
  </si>
  <si>
    <t>3.3.9</t>
  </si>
  <si>
    <t>3.4.1</t>
  </si>
  <si>
    <t>3.4.2</t>
  </si>
  <si>
    <t>3.4.3</t>
  </si>
  <si>
    <t>3.4.4</t>
  </si>
  <si>
    <t>3.4.5</t>
  </si>
  <si>
    <t>3.4.6</t>
  </si>
  <si>
    <t>3.4.7</t>
  </si>
  <si>
    <t>3.4.8</t>
  </si>
  <si>
    <t>3.5.1</t>
  </si>
  <si>
    <t>3.5.2</t>
  </si>
  <si>
    <t>3.5.3</t>
  </si>
  <si>
    <t>3.5.4</t>
  </si>
  <si>
    <t>3.5.5</t>
  </si>
  <si>
    <t>3.5.6</t>
  </si>
  <si>
    <t>3.5.7</t>
  </si>
  <si>
    <t>3.5.8</t>
  </si>
  <si>
    <t>3.5.9</t>
  </si>
  <si>
    <t>3.6.1</t>
  </si>
  <si>
    <t>3.6.2</t>
  </si>
  <si>
    <t>3.6.3</t>
  </si>
  <si>
    <t>3.6.4</t>
  </si>
  <si>
    <t>3.6.5</t>
  </si>
  <si>
    <t>3.6.6</t>
  </si>
  <si>
    <t>3.6.7</t>
  </si>
  <si>
    <t>3.6.8</t>
  </si>
  <si>
    <t>3.6.9</t>
  </si>
  <si>
    <t>3.7.1</t>
  </si>
  <si>
    <t>3.7.2</t>
  </si>
  <si>
    <t>3.7.3</t>
  </si>
  <si>
    <t>3.7.4</t>
  </si>
  <si>
    <t>3.7.5</t>
  </si>
  <si>
    <t>3.7.6</t>
  </si>
  <si>
    <t>3.7.7</t>
  </si>
  <si>
    <t>3.7.8</t>
  </si>
  <si>
    <t>3.7.9</t>
  </si>
  <si>
    <t>3.8.1</t>
  </si>
  <si>
    <t>3.8.2</t>
  </si>
  <si>
    <t>3.8.3</t>
  </si>
  <si>
    <t>3.8.4</t>
  </si>
  <si>
    <t>3.8.5</t>
  </si>
  <si>
    <t>3.8.6</t>
  </si>
  <si>
    <t>3.8.7</t>
  </si>
  <si>
    <t>3.8.8</t>
  </si>
  <si>
    <t>3.8.9</t>
  </si>
  <si>
    <t>3.9.1</t>
  </si>
  <si>
    <t>3.9.2</t>
  </si>
  <si>
    <t>3.9.3</t>
  </si>
  <si>
    <t>3.9.4</t>
  </si>
  <si>
    <t>3.9.5</t>
  </si>
  <si>
    <t>3.9.6</t>
  </si>
  <si>
    <t>4.1.1</t>
  </si>
  <si>
    <t>4.1.2</t>
  </si>
  <si>
    <t>4.1.3</t>
  </si>
  <si>
    <t>4.1.4</t>
  </si>
  <si>
    <t>4.2.1</t>
  </si>
  <si>
    <t>4.2.2</t>
  </si>
  <si>
    <t>4.2.3</t>
  </si>
  <si>
    <t>4.2.4</t>
  </si>
  <si>
    <t>4.2.5</t>
  </si>
  <si>
    <t>4.2.6</t>
  </si>
  <si>
    <t>4.2.7</t>
  </si>
  <si>
    <t>4.2.8</t>
  </si>
  <si>
    <t>4.3.1</t>
  </si>
  <si>
    <t>4.3.2</t>
  </si>
  <si>
    <t>4.3.3</t>
  </si>
  <si>
    <t>4.3.4</t>
  </si>
  <si>
    <t>4.4.1</t>
  </si>
  <si>
    <t>4.4.2</t>
  </si>
  <si>
    <t>4.4.3</t>
  </si>
  <si>
    <t>4.4.4</t>
  </si>
  <si>
    <t>4.5.1</t>
  </si>
  <si>
    <t>4.5.2</t>
  </si>
  <si>
    <t>4.5.3</t>
  </si>
  <si>
    <t>4.5.4</t>
  </si>
  <si>
    <t>4.6.1</t>
  </si>
  <si>
    <t>4.6.2</t>
  </si>
  <si>
    <t>4.6.3</t>
  </si>
  <si>
    <t>4.6.4</t>
  </si>
  <si>
    <t>4.6.5</t>
  </si>
  <si>
    <t>4.6.6</t>
  </si>
  <si>
    <t>4.6.7</t>
  </si>
  <si>
    <t>4.6.8</t>
  </si>
  <si>
    <t>4.6.9</t>
  </si>
  <si>
    <t>4.7.1</t>
  </si>
  <si>
    <t>4.7.2</t>
  </si>
  <si>
    <t>4.7.3</t>
  </si>
  <si>
    <t>4.7.4</t>
  </si>
  <si>
    <t>4.7.5</t>
  </si>
  <si>
    <t>4.8.1</t>
  </si>
  <si>
    <t>4.8.2</t>
  </si>
  <si>
    <t>4.8.3</t>
  </si>
  <si>
    <t>4.8.4</t>
  </si>
  <si>
    <t>1.1.10</t>
  </si>
  <si>
    <t>1.1.11</t>
  </si>
  <si>
    <t>1.1.12</t>
  </si>
  <si>
    <t>1.1.13</t>
  </si>
  <si>
    <t>1.1.14</t>
  </si>
  <si>
    <t>1.1.15</t>
  </si>
  <si>
    <t>1.1.16</t>
  </si>
  <si>
    <t>1.1.17</t>
  </si>
  <si>
    <t>1.1.18</t>
  </si>
  <si>
    <t>1.1.19</t>
  </si>
  <si>
    <t>1.1.20</t>
  </si>
  <si>
    <t>1.1.21</t>
  </si>
  <si>
    <t>1.2.10</t>
  </si>
  <si>
    <t>1.2.11</t>
  </si>
  <si>
    <t>1.2.12</t>
  </si>
  <si>
    <t>1.2.13</t>
  </si>
  <si>
    <t>1.2.14</t>
  </si>
  <si>
    <t>1.2.15</t>
  </si>
  <si>
    <t>1.2.16</t>
  </si>
  <si>
    <t>1.2.17</t>
  </si>
  <si>
    <t>1.3.10</t>
  </si>
  <si>
    <t>1.3.11</t>
  </si>
  <si>
    <t>1.3.12</t>
  </si>
  <si>
    <t>1.10.1</t>
  </si>
  <si>
    <t>1.10.2</t>
  </si>
  <si>
    <t>1.10.3</t>
  </si>
  <si>
    <t>1.10.4</t>
  </si>
  <si>
    <t>1.10.5</t>
  </si>
  <si>
    <t>1.10.6</t>
  </si>
  <si>
    <t>1.11.1</t>
  </si>
  <si>
    <t>1.11.2</t>
  </si>
  <si>
    <t>1.11.3</t>
  </si>
  <si>
    <t>1.11.4</t>
  </si>
  <si>
    <t>1.11.5</t>
  </si>
  <si>
    <t>1.11.6</t>
  </si>
  <si>
    <t>1.11.7</t>
  </si>
  <si>
    <t>3.1.10</t>
  </si>
  <si>
    <t>3.1.11</t>
  </si>
  <si>
    <t>3.1.12</t>
  </si>
  <si>
    <t>3.1.13</t>
  </si>
  <si>
    <t>3.1.14</t>
  </si>
  <si>
    <t>3.1.15</t>
  </si>
  <si>
    <t>3.1.16</t>
  </si>
  <si>
    <t>3.1.17</t>
  </si>
  <si>
    <t>3.1.18</t>
  </si>
  <si>
    <t>3.1.19</t>
  </si>
  <si>
    <t>3.3.10</t>
  </si>
  <si>
    <t>3.3.11</t>
  </si>
  <si>
    <t>3.3.12</t>
  </si>
  <si>
    <t>3.3.13</t>
  </si>
  <si>
    <t>3.3.14</t>
  </si>
  <si>
    <t>3.3.15</t>
  </si>
  <si>
    <t>3.3.16</t>
  </si>
  <si>
    <t>3.5.10</t>
  </si>
  <si>
    <t>3.5.11</t>
  </si>
  <si>
    <t>3.5.12</t>
  </si>
  <si>
    <t>3.5.13</t>
  </si>
  <si>
    <t>3.5.14</t>
  </si>
  <si>
    <t>3.7.10</t>
  </si>
  <si>
    <t>3.7.11</t>
  </si>
  <si>
    <t>3.7.12</t>
  </si>
  <si>
    <t>3.7.13</t>
  </si>
  <si>
    <t>3.7.14</t>
  </si>
  <si>
    <t>3.8.10</t>
  </si>
  <si>
    <t>3.10.1</t>
  </si>
  <si>
    <t>3.10.2</t>
  </si>
  <si>
    <t>3.10.3</t>
  </si>
  <si>
    <t>3.11.1</t>
  </si>
  <si>
    <t>3.11.2</t>
  </si>
  <si>
    <t>3.11.3</t>
  </si>
  <si>
    <t>3.11.4</t>
  </si>
  <si>
    <t>3.11.5</t>
  </si>
  <si>
    <t>3.11.6</t>
  </si>
  <si>
    <t>3.11.7</t>
  </si>
  <si>
    <t>3.11.8</t>
  </si>
  <si>
    <t>3.11.9</t>
  </si>
  <si>
    <t>3.11.10</t>
  </si>
  <si>
    <t>3.11.11</t>
  </si>
  <si>
    <t>4.6.10</t>
  </si>
  <si>
    <t>ROJO</t>
  </si>
  <si>
    <t>NO VALIDO</t>
  </si>
  <si>
    <t>CUMPLIDO</t>
  </si>
  <si>
    <t>AGOSTO 2013</t>
  </si>
  <si>
    <t>SEPTIEMBRE 2013</t>
  </si>
  <si>
    <t>OCTUBRE 2013</t>
  </si>
  <si>
    <t>NOVIEMBRE 2013</t>
  </si>
  <si>
    <t>DICIEMBRE 2013</t>
  </si>
  <si>
    <t>ENERO 2014</t>
  </si>
  <si>
    <t>FEBRERO 2014</t>
  </si>
  <si>
    <t>MARZO 2014</t>
  </si>
  <si>
    <t>ABRIL 2014</t>
  </si>
  <si>
    <t>MAYO 2014</t>
  </si>
  <si>
    <t>JUNIO 2014</t>
  </si>
  <si>
    <t>JULIO 2014</t>
  </si>
  <si>
    <t>CORTO_PLAZO</t>
  </si>
  <si>
    <t>MEDIANO_PLAZO</t>
  </si>
  <si>
    <t>DOCUMENTO ENTREGABLE</t>
  </si>
  <si>
    <t>ACTUAL</t>
  </si>
  <si>
    <t xml:space="preserve">FECHA: </t>
  </si>
  <si>
    <t>MUNICIPIO:</t>
  </si>
  <si>
    <t>ESTADO:</t>
  </si>
  <si>
    <t>AGUASCALIENTES</t>
  </si>
  <si>
    <t>BAJA_CALIFORNIA</t>
  </si>
  <si>
    <t>BAJA_CALIFORNIA_SUR</t>
  </si>
  <si>
    <t>CAMPECHE</t>
  </si>
  <si>
    <t>CHIAPAS</t>
  </si>
  <si>
    <t>CHIHUAHUA</t>
  </si>
  <si>
    <t>COAHUILA</t>
  </si>
  <si>
    <t>COLIMA</t>
  </si>
  <si>
    <t>DURANGO</t>
  </si>
  <si>
    <t>GUANAJUATO</t>
  </si>
  <si>
    <t>GUERRERO</t>
  </si>
  <si>
    <t>HIDALGO</t>
  </si>
  <si>
    <t>JALISCO</t>
  </si>
  <si>
    <t>MEXICO</t>
  </si>
  <si>
    <t>MICHOACAN</t>
  </si>
  <si>
    <t>MORELOS</t>
  </si>
  <si>
    <t>NAYARIT</t>
  </si>
  <si>
    <t>NUEVO_LEON</t>
  </si>
  <si>
    <t>PUEBLA</t>
  </si>
  <si>
    <t>OAXACA</t>
  </si>
  <si>
    <t>QUERETARO</t>
  </si>
  <si>
    <t>QUINTANA_ROO</t>
  </si>
  <si>
    <t>SAN_LUIS_POTOSI</t>
  </si>
  <si>
    <t>SINALOA</t>
  </si>
  <si>
    <t>SONORA</t>
  </si>
  <si>
    <t>TABASCO</t>
  </si>
  <si>
    <t>TAMAULIPAS</t>
  </si>
  <si>
    <t>TLAXCALA</t>
  </si>
  <si>
    <t>VERACRUZ</t>
  </si>
  <si>
    <t>YUCATAN</t>
  </si>
  <si>
    <t>ZACATECAS</t>
  </si>
  <si>
    <t>ENSENADA</t>
  </si>
  <si>
    <t>COMONDU</t>
  </si>
  <si>
    <t>CALKINI</t>
  </si>
  <si>
    <t>ACACOYAGUA</t>
  </si>
  <si>
    <t>AHUMADA</t>
  </si>
  <si>
    <t>ABASOLO</t>
  </si>
  <si>
    <t>ARMERIA</t>
  </si>
  <si>
    <t>CANATLAN</t>
  </si>
  <si>
    <t>ACAPULCO DE JUAREZ</t>
  </si>
  <si>
    <t>ACATLAN</t>
  </si>
  <si>
    <t>ACATIC</t>
  </si>
  <si>
    <t>ACAMBAY</t>
  </si>
  <si>
    <t>ACUITZIO</t>
  </si>
  <si>
    <t>AMACUZAC</t>
  </si>
  <si>
    <t>ACAPONETA</t>
  </si>
  <si>
    <t>ACAJETE</t>
  </si>
  <si>
    <t>ABEJONES</t>
  </si>
  <si>
    <t>AMEALCO DE BONFIL</t>
  </si>
  <si>
    <t>BACALAR</t>
  </si>
  <si>
    <t>AHUALULCO</t>
  </si>
  <si>
    <t>AHOME</t>
  </si>
  <si>
    <t>ACONCHI</t>
  </si>
  <si>
    <t>BALANCAN</t>
  </si>
  <si>
    <t>AMAXAC DE GUERRERO</t>
  </si>
  <si>
    <t>ABALA</t>
  </si>
  <si>
    <t>APOZOL</t>
  </si>
  <si>
    <t>ASIENTOS</t>
  </si>
  <si>
    <t>MEXICALI</t>
  </si>
  <si>
    <t>MULEGE</t>
  </si>
  <si>
    <t>ACALA</t>
  </si>
  <si>
    <t>ALDAMA</t>
  </si>
  <si>
    <t>ACUÑA</t>
  </si>
  <si>
    <t>CANELAS</t>
  </si>
  <si>
    <t>ACAMBARO</t>
  </si>
  <si>
    <t>AHUACUOTZINGO</t>
  </si>
  <si>
    <t>ACAXOCHITLAN</t>
  </si>
  <si>
    <t>ACATLAN DE JUAREZ</t>
  </si>
  <si>
    <t>ACOLMAN</t>
  </si>
  <si>
    <t>AGUILILLA</t>
  </si>
  <si>
    <t>ATLATLAHUCAN</t>
  </si>
  <si>
    <t>AHUACATLAN</t>
  </si>
  <si>
    <t>AGUALEGUAS</t>
  </si>
  <si>
    <t>ACATENO</t>
  </si>
  <si>
    <t>ACATLAN DE PEREZ FIGUEROA</t>
  </si>
  <si>
    <t>PINAL DE AMOLES</t>
  </si>
  <si>
    <t>COZUMEL</t>
  </si>
  <si>
    <t>ALAQUINES</t>
  </si>
  <si>
    <t>ANGOSTURA</t>
  </si>
  <si>
    <t>AGUA PRIETA</t>
  </si>
  <si>
    <t>CARDENAS</t>
  </si>
  <si>
    <t>APETATITLAN DE ANTONIO CARVAJAL</t>
  </si>
  <si>
    <t>ACANCEH</t>
  </si>
  <si>
    <t>APULCO</t>
  </si>
  <si>
    <t>CALVILLO</t>
  </si>
  <si>
    <t>TECATE</t>
  </si>
  <si>
    <t>LA PAZ</t>
  </si>
  <si>
    <t>CARMEN</t>
  </si>
  <si>
    <t>ACAPETAHUA</t>
  </si>
  <si>
    <t>ALLENDE</t>
  </si>
  <si>
    <t>COMALA</t>
  </si>
  <si>
    <t>CONETO DE COMONFORT</t>
  </si>
  <si>
    <t>AJUCHITLAN DEL PROGRESO</t>
  </si>
  <si>
    <t>ACTOPAN</t>
  </si>
  <si>
    <t>AHUALULCO DE MERCADO</t>
  </si>
  <si>
    <t>ACULCO</t>
  </si>
  <si>
    <t>ALVARO OBREGON</t>
  </si>
  <si>
    <t>AXOCHIAPAN</t>
  </si>
  <si>
    <t>AMATLAN DE CAÑAS</t>
  </si>
  <si>
    <t>LOS ALDAMAS</t>
  </si>
  <si>
    <t>ASUNCION CACALOTEPEC</t>
  </si>
  <si>
    <t>ARROYO SECO</t>
  </si>
  <si>
    <t>FELIPE CARRILLO PUERTO</t>
  </si>
  <si>
    <t>AQUISMON</t>
  </si>
  <si>
    <t>BADIRAGUATO</t>
  </si>
  <si>
    <t>ALAMOS</t>
  </si>
  <si>
    <t>CENTLA</t>
  </si>
  <si>
    <t>ALTAMIRA</t>
  </si>
  <si>
    <t>ATLANGATEPEC</t>
  </si>
  <si>
    <t>ACAYUCAN</t>
  </si>
  <si>
    <t>AKIL</t>
  </si>
  <si>
    <t>ATOLINGA</t>
  </si>
  <si>
    <t>COSIO</t>
  </si>
  <si>
    <t>TIJUANA</t>
  </si>
  <si>
    <t>LOS CABOS</t>
  </si>
  <si>
    <t>CHAMPOTON</t>
  </si>
  <si>
    <t>ALTAMIRANO</t>
  </si>
  <si>
    <t>AQUILES SERDAN</t>
  </si>
  <si>
    <t>ARTEAGA</t>
  </si>
  <si>
    <t>COQUIMATLAN</t>
  </si>
  <si>
    <t>CUENCAME</t>
  </si>
  <si>
    <t>APASEO EL ALTO</t>
  </si>
  <si>
    <t>ALCOZAUCA DE GUERRERO</t>
  </si>
  <si>
    <t>AGUA BLANCA DE ITURBIDE</t>
  </si>
  <si>
    <t>AMACUECA</t>
  </si>
  <si>
    <t>ALMOLOYA DE ALQUISIRAS</t>
  </si>
  <si>
    <t>ANGAMACUTIRO</t>
  </si>
  <si>
    <t>AYALA</t>
  </si>
  <si>
    <t>COMPOSTELA</t>
  </si>
  <si>
    <t>ACATZINGO</t>
  </si>
  <si>
    <t>ASUNCION CUYOTEPEJI</t>
  </si>
  <si>
    <t>CADEREYTA DE MONTES</t>
  </si>
  <si>
    <t>ISLA MUJERES</t>
  </si>
  <si>
    <t>ARMADILLO DE LOS INFANTE</t>
  </si>
  <si>
    <t>CONCORDIA</t>
  </si>
  <si>
    <t>ALTAR</t>
  </si>
  <si>
    <t>CENTRO</t>
  </si>
  <si>
    <t>ANTIGUO MORELOS</t>
  </si>
  <si>
    <t>ALTZAYANCA</t>
  </si>
  <si>
    <t>BACA</t>
  </si>
  <si>
    <t>BENITO JUAREZ</t>
  </si>
  <si>
    <t>JESUS MARIA</t>
  </si>
  <si>
    <t>PLAYAS DE ROSARITO</t>
  </si>
  <si>
    <t>LORETO</t>
  </si>
  <si>
    <t>HECELCHAKAN</t>
  </si>
  <si>
    <t>AMATAN</t>
  </si>
  <si>
    <t>ASCENSION</t>
  </si>
  <si>
    <t>CANDELA</t>
  </si>
  <si>
    <t>CUAUHTEMOC</t>
  </si>
  <si>
    <t>APASEO EL GRANDE</t>
  </si>
  <si>
    <t>ALPOYECA</t>
  </si>
  <si>
    <t>AJACUBA</t>
  </si>
  <si>
    <t>AMATITAN</t>
  </si>
  <si>
    <t>ALMOLOYA DE JUAREZ</t>
  </si>
  <si>
    <t>ANGANGUEO</t>
  </si>
  <si>
    <t>COATLAN DEL RIO</t>
  </si>
  <si>
    <t>HUAJICORI</t>
  </si>
  <si>
    <t>ANAHUAC</t>
  </si>
  <si>
    <t>ACTEOPAN</t>
  </si>
  <si>
    <t>ASUNCION IXTALTEPEC</t>
  </si>
  <si>
    <t>COLON</t>
  </si>
  <si>
    <t>OTHON P. BLANCO</t>
  </si>
  <si>
    <t>COSALA</t>
  </si>
  <si>
    <t>ARIVECHI</t>
  </si>
  <si>
    <t>COMALCALCO</t>
  </si>
  <si>
    <t>BURGOS</t>
  </si>
  <si>
    <t>APIZACO</t>
  </si>
  <si>
    <t>ACULA</t>
  </si>
  <si>
    <t>BOKOBA</t>
  </si>
  <si>
    <t>CALERA</t>
  </si>
  <si>
    <t>PABELLON DE ARTEAGA</t>
  </si>
  <si>
    <t/>
  </si>
  <si>
    <t>HOPELCHEN</t>
  </si>
  <si>
    <t>AMATENANGO DE LA FRONTERA</t>
  </si>
  <si>
    <t>BACHINIVA</t>
  </si>
  <si>
    <t>CASTAÑOS</t>
  </si>
  <si>
    <t>IXTLAHUACAN</t>
  </si>
  <si>
    <t>GENERAL SIMON BOLIVAR</t>
  </si>
  <si>
    <t>ATARJEA</t>
  </si>
  <si>
    <t>APAXTLA</t>
  </si>
  <si>
    <t>ALFAJAYUCAN</t>
  </si>
  <si>
    <t>AMECA</t>
  </si>
  <si>
    <t>ALMOLOYA DEL RIO</t>
  </si>
  <si>
    <t>APATZINGAN</t>
  </si>
  <si>
    <t>CUAUTLA</t>
  </si>
  <si>
    <t>IXTLAN DEL RIO</t>
  </si>
  <si>
    <t>APODACA</t>
  </si>
  <si>
    <t>ASUNCION NOCHIXTLAN</t>
  </si>
  <si>
    <t>CORREGIDORA</t>
  </si>
  <si>
    <t>CATORCE</t>
  </si>
  <si>
    <t>CULIACAN</t>
  </si>
  <si>
    <t>ARIZPE</t>
  </si>
  <si>
    <t>CUNDUACAN</t>
  </si>
  <si>
    <t>BUSTAMANTE</t>
  </si>
  <si>
    <t>CALPULALPAN</t>
  </si>
  <si>
    <t>ACULTZINGO</t>
  </si>
  <si>
    <t>BUCTZOTZ</t>
  </si>
  <si>
    <t>CAÑITAS DE FELIPE PESCADOR</t>
  </si>
  <si>
    <t>RINCON DE ROMOS</t>
  </si>
  <si>
    <t>PALIZADA</t>
  </si>
  <si>
    <t>AMATENANGO DEL VALLE</t>
  </si>
  <si>
    <t>BALLEZA</t>
  </si>
  <si>
    <t>CUATROCIENEGAS</t>
  </si>
  <si>
    <t>MANZANILLO</t>
  </si>
  <si>
    <t>GOMEZ PALACIO</t>
  </si>
  <si>
    <t>CELAYA</t>
  </si>
  <si>
    <t>ARCELIA</t>
  </si>
  <si>
    <t>ALMOLOYA</t>
  </si>
  <si>
    <t>SAN JUANITO DE ESCOBEDO</t>
  </si>
  <si>
    <t>AMANALCO</t>
  </si>
  <si>
    <t>APORO</t>
  </si>
  <si>
    <t>CUERNAVACA</t>
  </si>
  <si>
    <t>JALA</t>
  </si>
  <si>
    <t>ARAMBERRI</t>
  </si>
  <si>
    <t>AHUATLAN</t>
  </si>
  <si>
    <t>ASUNCION OCOTLAN</t>
  </si>
  <si>
    <t>EZEQUIEL MONTES</t>
  </si>
  <si>
    <t>JOSE MARIA MORELOS</t>
  </si>
  <si>
    <t>CEDRAL</t>
  </si>
  <si>
    <t>CHOIX</t>
  </si>
  <si>
    <t>ATIL</t>
  </si>
  <si>
    <t>EMILIANO ZAPATA</t>
  </si>
  <si>
    <t>CAMARGO</t>
  </si>
  <si>
    <t>EL CARMEN TEQUEXQUITLA</t>
  </si>
  <si>
    <t>CAMARON DE TEJEDA</t>
  </si>
  <si>
    <t>CACALCHEN</t>
  </si>
  <si>
    <t>CONCEPCION DEL ORO</t>
  </si>
  <si>
    <t>SAN JOSE DE GRACIA</t>
  </si>
  <si>
    <t>TENABO</t>
  </si>
  <si>
    <t>ANGEL ALBINO CORZO</t>
  </si>
  <si>
    <t>BATOPILAS</t>
  </si>
  <si>
    <t>ESCOBEDO</t>
  </si>
  <si>
    <t>MINATITLAN</t>
  </si>
  <si>
    <t>GUADALUPE VICTORIA</t>
  </si>
  <si>
    <t>MANUEL DOBLADO</t>
  </si>
  <si>
    <t>ATENANGO DEL RIO</t>
  </si>
  <si>
    <t>APAN</t>
  </si>
  <si>
    <t>ARANDAS</t>
  </si>
  <si>
    <t>AMATEPEC</t>
  </si>
  <si>
    <t>AQUILA</t>
  </si>
  <si>
    <t>XALISCO</t>
  </si>
  <si>
    <t>AHUAZOTEPEC</t>
  </si>
  <si>
    <t>ASUNCION TLACOLULITA</t>
  </si>
  <si>
    <t>HUIMILPAN</t>
  </si>
  <si>
    <t>LAZARO CARDENAS</t>
  </si>
  <si>
    <t>CERRITOS</t>
  </si>
  <si>
    <t>ELOTA</t>
  </si>
  <si>
    <t>BACADEHUACHI</t>
  </si>
  <si>
    <t>HUIMANGUILLO</t>
  </si>
  <si>
    <t>CASAS</t>
  </si>
  <si>
    <t>CUAPIAXTLA</t>
  </si>
  <si>
    <t>ALPATLAHUAC</t>
  </si>
  <si>
    <t>CALOTMUL</t>
  </si>
  <si>
    <t>TEPEZALA</t>
  </si>
  <si>
    <t>ESCARCEGA</t>
  </si>
  <si>
    <t>ARRIAGA</t>
  </si>
  <si>
    <t>BOCOYNA</t>
  </si>
  <si>
    <t>FRANCISCO I. MADERO</t>
  </si>
  <si>
    <t>TECOMAN</t>
  </si>
  <si>
    <t>GUANACEVI</t>
  </si>
  <si>
    <t>COMONFORT</t>
  </si>
  <si>
    <t>ATLAMAJALCINGO DEL MONTE</t>
  </si>
  <si>
    <t>EL ARENAL</t>
  </si>
  <si>
    <t>AMECAMECA</t>
  </si>
  <si>
    <t>ARIO</t>
  </si>
  <si>
    <t>HUITZILAC</t>
  </si>
  <si>
    <t>DEL NAYAR</t>
  </si>
  <si>
    <t>CADEREYTA JIMENEZ</t>
  </si>
  <si>
    <t>AHUEHUETITLA</t>
  </si>
  <si>
    <t>AYOTZINTEPEC</t>
  </si>
  <si>
    <t>JALPAN DE SERRA</t>
  </si>
  <si>
    <t>SOLIDARIDAD</t>
  </si>
  <si>
    <t>CERRO DE SAN PEDRO</t>
  </si>
  <si>
    <t>ESCUINAPA</t>
  </si>
  <si>
    <t>BACANORA</t>
  </si>
  <si>
    <t>JALAPA</t>
  </si>
  <si>
    <t>CIUDAD MADERO</t>
  </si>
  <si>
    <t>CUAXOMULCO</t>
  </si>
  <si>
    <t>ALTO LUCERO DE GUTIERREZ BARRIOS</t>
  </si>
  <si>
    <t>CANSAHCAB</t>
  </si>
  <si>
    <t>CHALCHIHUITES</t>
  </si>
  <si>
    <t>EL LLANO</t>
  </si>
  <si>
    <t>CALAKMUL</t>
  </si>
  <si>
    <t>BEJUCAL DE OCAMPO</t>
  </si>
  <si>
    <t>BUENAVENTURA</t>
  </si>
  <si>
    <t>FRONTERA</t>
  </si>
  <si>
    <t>VILLA DE ALVAREZ</t>
  </si>
  <si>
    <t>CORONEO</t>
  </si>
  <si>
    <t>ATLIXTAC</t>
  </si>
  <si>
    <t>ATITALAQUIA</t>
  </si>
  <si>
    <t>ATEMAJAC DE BRIZUELA</t>
  </si>
  <si>
    <t>APAXCO</t>
  </si>
  <si>
    <t>JANTETELCO</t>
  </si>
  <si>
    <t>ROSAMORADA</t>
  </si>
  <si>
    <t>AJALPAN</t>
  </si>
  <si>
    <t>EL BARRIO DE LA SOLEDAD</t>
  </si>
  <si>
    <t>LANDA DE MATAMOROS</t>
  </si>
  <si>
    <t>TULUM</t>
  </si>
  <si>
    <t>CIUDAD DEL MAIZ</t>
  </si>
  <si>
    <t>EL FUERTE</t>
  </si>
  <si>
    <t>BACERAC</t>
  </si>
  <si>
    <t>JALPA DE MENDEZ</t>
  </si>
  <si>
    <t>CRUILLAS</t>
  </si>
  <si>
    <t>CHIAUTEMPAN</t>
  </si>
  <si>
    <t>ALTOTONGA</t>
  </si>
  <si>
    <t>CANTAMAYEC</t>
  </si>
  <si>
    <t>FRESNILLO</t>
  </si>
  <si>
    <t>SAN FRANCISCO DE LOS ROMO</t>
  </si>
  <si>
    <t>CANDELARIA</t>
  </si>
  <si>
    <t>BELLA VISTA</t>
  </si>
  <si>
    <t>GENERAL CEPEDA</t>
  </si>
  <si>
    <t>INDE</t>
  </si>
  <si>
    <t>CORTAZAR</t>
  </si>
  <si>
    <t>ATOYAC DE ALVAREZ</t>
  </si>
  <si>
    <t>ATLAPEXCO</t>
  </si>
  <si>
    <t>ATENGO</t>
  </si>
  <si>
    <t>ATENCO</t>
  </si>
  <si>
    <t>BRISEÑAS</t>
  </si>
  <si>
    <t>JIUTEPEC</t>
  </si>
  <si>
    <t>RUIZ</t>
  </si>
  <si>
    <t>CERRALVO</t>
  </si>
  <si>
    <t>ALBINO ZERTUCHE</t>
  </si>
  <si>
    <t>CALIHUALA</t>
  </si>
  <si>
    <t>EL MARQUES</t>
  </si>
  <si>
    <t>CIUDAD FERNANDEZ</t>
  </si>
  <si>
    <t>GUASAVE</t>
  </si>
  <si>
    <t>BACOACHI</t>
  </si>
  <si>
    <t>JONUTA</t>
  </si>
  <si>
    <t>GOMEZ FARIAS</t>
  </si>
  <si>
    <t>MUÑOZ DE DOMINGO ARENAS</t>
  </si>
  <si>
    <t>ALVARADO</t>
  </si>
  <si>
    <t>CELESTUN</t>
  </si>
  <si>
    <t>TRINIDAD GARCIA DE LA CADENA</t>
  </si>
  <si>
    <t>BERRIOZABAL</t>
  </si>
  <si>
    <t>CARICHI</t>
  </si>
  <si>
    <t>LERDO</t>
  </si>
  <si>
    <t>CUERAMARO</t>
  </si>
  <si>
    <t>AYUTLA DE LOS LIBRES</t>
  </si>
  <si>
    <t>ATOTONILCO EL GRANDE</t>
  </si>
  <si>
    <t>ATENGUILLO</t>
  </si>
  <si>
    <t>ATIZAPAN</t>
  </si>
  <si>
    <t>BUENAVISTA</t>
  </si>
  <si>
    <t>JOJUTLA</t>
  </si>
  <si>
    <t>SAN BLAS</t>
  </si>
  <si>
    <t>CIENEGA DE FLORES</t>
  </si>
  <si>
    <t>ALJOJUCA</t>
  </si>
  <si>
    <t>CANDELARIA LOXICHA</t>
  </si>
  <si>
    <t>PEDRO ESCOBEDO</t>
  </si>
  <si>
    <t>TANCANHUITZ DE SANTOS</t>
  </si>
  <si>
    <t>MAZATLAN</t>
  </si>
  <si>
    <t>BACUM</t>
  </si>
  <si>
    <t>MACUSPANA</t>
  </si>
  <si>
    <t>GONZALEZ</t>
  </si>
  <si>
    <t>ESPAÑITA</t>
  </si>
  <si>
    <t>AMATITLAN</t>
  </si>
  <si>
    <t>CENOTILLO</t>
  </si>
  <si>
    <t>GENARO CODINA</t>
  </si>
  <si>
    <t>BOCHIL</t>
  </si>
  <si>
    <t>CASAS GRANDES</t>
  </si>
  <si>
    <t>MAPIMI</t>
  </si>
  <si>
    <t>DOCTOR MORA</t>
  </si>
  <si>
    <t>AZOYU</t>
  </si>
  <si>
    <t>ATOTONILCO DE TULA</t>
  </si>
  <si>
    <t>ATOTONILCO EL ALTO</t>
  </si>
  <si>
    <t>ATIZAPAN DE ZARAGOZA</t>
  </si>
  <si>
    <t>CARACUARO</t>
  </si>
  <si>
    <t>JONACATEPEC</t>
  </si>
  <si>
    <t>SAN PEDRO LAGUNILLAS</t>
  </si>
  <si>
    <t>CHINA</t>
  </si>
  <si>
    <t>ALTEPEXI</t>
  </si>
  <si>
    <t>CIENEGA DE ZIMATLAN</t>
  </si>
  <si>
    <t>PEÑAMILLER</t>
  </si>
  <si>
    <t>CIUDAD VALLES</t>
  </si>
  <si>
    <t>MOCORITO</t>
  </si>
  <si>
    <t>BANAMICHI</t>
  </si>
  <si>
    <t>NACAJUCA</t>
  </si>
  <si>
    <t>GÜEMEZ</t>
  </si>
  <si>
    <t>HUAMANTLA</t>
  </si>
  <si>
    <t>NARANJOS AMATLAN</t>
  </si>
  <si>
    <t>CONKAL</t>
  </si>
  <si>
    <t>GENERAL ENRIQUE ESTRADA</t>
  </si>
  <si>
    <t>EL BOSQUE</t>
  </si>
  <si>
    <t>CORONADO</t>
  </si>
  <si>
    <t>JIMENEZ</t>
  </si>
  <si>
    <t>MEZQUITAL</t>
  </si>
  <si>
    <t>DOLORES HIDALGO</t>
  </si>
  <si>
    <t>CALNALI</t>
  </si>
  <si>
    <t>ATOYAC</t>
  </si>
  <si>
    <t>ATLACOMULCO</t>
  </si>
  <si>
    <t>COAHUAYANA</t>
  </si>
  <si>
    <t>MAZATEPEC</t>
  </si>
  <si>
    <t>SANTA MARIA DEL ORO</t>
  </si>
  <si>
    <t>DOCTOR ARROYO</t>
  </si>
  <si>
    <t>AMIXTLAN</t>
  </si>
  <si>
    <t>CIUDAD IXTEPEC</t>
  </si>
  <si>
    <t>COXCATLAN</t>
  </si>
  <si>
    <t>ROSARIO</t>
  </si>
  <si>
    <t>BAVIACORA</t>
  </si>
  <si>
    <t>PARAISO</t>
  </si>
  <si>
    <t>HUEYOTLIPAN</t>
  </si>
  <si>
    <t>AMATLAN DE LOS REYES</t>
  </si>
  <si>
    <t>CUNCUNUL</t>
  </si>
  <si>
    <t>GENERAL FRANCISCO R. MURGUIA</t>
  </si>
  <si>
    <t>CACAHOATAN</t>
  </si>
  <si>
    <t>COYAME DEL SOTOL</t>
  </si>
  <si>
    <t>JUAREZ</t>
  </si>
  <si>
    <t>NAZAS</t>
  </si>
  <si>
    <t>BUENAVISTA DE CUELLAR</t>
  </si>
  <si>
    <t>CARDONAL</t>
  </si>
  <si>
    <t>AUTLAN DE NAVARRO</t>
  </si>
  <si>
    <t>ATLAUTLA</t>
  </si>
  <si>
    <t>COALCOMAN DE VAZQUEZ PALLARES</t>
  </si>
  <si>
    <t>MIACATLAN</t>
  </si>
  <si>
    <t>SANTIAGO IXCUINTLA</t>
  </si>
  <si>
    <t>DOCTOR COSS</t>
  </si>
  <si>
    <t>AMOZOC</t>
  </si>
  <si>
    <t>COATECAS ALTAS</t>
  </si>
  <si>
    <t>SAN JOAQUIN</t>
  </si>
  <si>
    <t>CHARCAS</t>
  </si>
  <si>
    <t>SALVADOR ALVARADO</t>
  </si>
  <si>
    <t>BAVISPE</t>
  </si>
  <si>
    <t>TACOTALPA</t>
  </si>
  <si>
    <t>GUSTAVO DIAZ ORDAZ</t>
  </si>
  <si>
    <t>IXTACUIXTLA DE MARIANO MATAMOROS</t>
  </si>
  <si>
    <t>ANGEL R. CABADA</t>
  </si>
  <si>
    <t>CUZAMA</t>
  </si>
  <si>
    <t>EL PLATEADO DE JOAQUIN AMARO</t>
  </si>
  <si>
    <t>CATAZAJA</t>
  </si>
  <si>
    <t>LA CRUZ</t>
  </si>
  <si>
    <t>LAMADRID</t>
  </si>
  <si>
    <t>NOMBRE DE DIOS</t>
  </si>
  <si>
    <t>HUANIMARO</t>
  </si>
  <si>
    <t>COAHUAYUTLA DE JOSE MARIA IZAZAGA</t>
  </si>
  <si>
    <t>CUAUTEPEC DE HINOJOSA</t>
  </si>
  <si>
    <t>AYOTLAN</t>
  </si>
  <si>
    <t>AXAPUSCO</t>
  </si>
  <si>
    <t>COENEO</t>
  </si>
  <si>
    <t>OCUITUCO</t>
  </si>
  <si>
    <t>TECUALA</t>
  </si>
  <si>
    <t>DOCTOR GONZALEZ</t>
  </si>
  <si>
    <t>AQUIXTLA</t>
  </si>
  <si>
    <t>COICOYAN DE LAS FLORES</t>
  </si>
  <si>
    <t>SAN JUAN DEL RIO</t>
  </si>
  <si>
    <t>EBANO</t>
  </si>
  <si>
    <t>SAN IGNACIO</t>
  </si>
  <si>
    <t>BENJAMIN HILL</t>
  </si>
  <si>
    <t>TEAPA</t>
  </si>
  <si>
    <t>IXTENCO</t>
  </si>
  <si>
    <t>LA ANTIGUA</t>
  </si>
  <si>
    <t>CHACSINKIN</t>
  </si>
  <si>
    <t>GENERAL PANFILO NATERA</t>
  </si>
  <si>
    <t>CINTALAPA</t>
  </si>
  <si>
    <t>MATAMOROS</t>
  </si>
  <si>
    <t>OCAMPO</t>
  </si>
  <si>
    <t>IRAPUATO</t>
  </si>
  <si>
    <t>COCULA</t>
  </si>
  <si>
    <t>CHAPANTONGO</t>
  </si>
  <si>
    <t>AYUTLA</t>
  </si>
  <si>
    <t>AYAPANGO</t>
  </si>
  <si>
    <t>CONTEPEC</t>
  </si>
  <si>
    <t>PUENTE DE IXTLA</t>
  </si>
  <si>
    <t>TEPIC</t>
  </si>
  <si>
    <t>GALEANA</t>
  </si>
  <si>
    <t>ATEMPAN</t>
  </si>
  <si>
    <t>LA COMPAÑIA</t>
  </si>
  <si>
    <t>TEQUISQUIAPAN</t>
  </si>
  <si>
    <t>GUADALCAZAR</t>
  </si>
  <si>
    <t>CABORCA</t>
  </si>
  <si>
    <t>TENOSIQUE</t>
  </si>
  <si>
    <t>JAUMAVE</t>
  </si>
  <si>
    <t>MAZATECOCHCO DE JOSE MARIA MORELOS</t>
  </si>
  <si>
    <t>APAZAPAN</t>
  </si>
  <si>
    <t>CHANKOM</t>
  </si>
  <si>
    <t>GUADALUPE</t>
  </si>
  <si>
    <t>COAPILLA</t>
  </si>
  <si>
    <t>CUSIHUIRIACHI</t>
  </si>
  <si>
    <t>MONCLOVA</t>
  </si>
  <si>
    <t>EL ORO</t>
  </si>
  <si>
    <t>JARAL DEL PROGRESO</t>
  </si>
  <si>
    <t>COPALA</t>
  </si>
  <si>
    <t>CHAPULHUACAN</t>
  </si>
  <si>
    <t>LA BARCA</t>
  </si>
  <si>
    <t>CALIMAYA</t>
  </si>
  <si>
    <t>COPANDARO</t>
  </si>
  <si>
    <t>TEMIXCO</t>
  </si>
  <si>
    <t>TUXPAN</t>
  </si>
  <si>
    <t>GARCIA</t>
  </si>
  <si>
    <t>ATEXCAL</t>
  </si>
  <si>
    <t>CONCEPCION BUENAVISTA</t>
  </si>
  <si>
    <t>TOLIMAN</t>
  </si>
  <si>
    <t>HUEHUETLAN</t>
  </si>
  <si>
    <t>NAVOLATO</t>
  </si>
  <si>
    <t>CAJEME</t>
  </si>
  <si>
    <t>CONTLA DE JUAN CUAMATZI</t>
  </si>
  <si>
    <t>CHAPAB</t>
  </si>
  <si>
    <t>HUANUSCO</t>
  </si>
  <si>
    <t>COMITAN DE DOMINGUEZ</t>
  </si>
  <si>
    <t>OTAEZ</t>
  </si>
  <si>
    <t>JERECUARO</t>
  </si>
  <si>
    <t>COPALILLO</t>
  </si>
  <si>
    <t>CHILCUAUTLA</t>
  </si>
  <si>
    <t>BOLAÑOS</t>
  </si>
  <si>
    <t>CAPULHUAC</t>
  </si>
  <si>
    <t>COTIJA</t>
  </si>
  <si>
    <t>TEPALCINGO</t>
  </si>
  <si>
    <t>LA YESCA</t>
  </si>
  <si>
    <t>SAN PEDRO GARZA GARCIA</t>
  </si>
  <si>
    <t>ATLIXCO</t>
  </si>
  <si>
    <t>CONCEPCION PAPALO</t>
  </si>
  <si>
    <t>LAGUNILLAS</t>
  </si>
  <si>
    <t>CANANEA</t>
  </si>
  <si>
    <t>LLERA</t>
  </si>
  <si>
    <t>TEPETITLA DE LARDIZABAL</t>
  </si>
  <si>
    <t>ASTACINGA</t>
  </si>
  <si>
    <t>CHEMAX</t>
  </si>
  <si>
    <t>JALPA</t>
  </si>
  <si>
    <t>LA CONCORDIA</t>
  </si>
  <si>
    <t>CHINIPAS</t>
  </si>
  <si>
    <t>MUZQUIZ</t>
  </si>
  <si>
    <t>PANUCO DE CORONADO</t>
  </si>
  <si>
    <t>LEON</t>
  </si>
  <si>
    <t>COPANATOYAC</t>
  </si>
  <si>
    <t>ELOXOCHITLAN</t>
  </si>
  <si>
    <t>CABO CORRIENTES</t>
  </si>
  <si>
    <t>COACALCO DE BERRIOZABAL</t>
  </si>
  <si>
    <t>CUITZEO</t>
  </si>
  <si>
    <t>TEPOZTLAN</t>
  </si>
  <si>
    <t>BAHIA DE BANDERAS</t>
  </si>
  <si>
    <t>GENERAL BRAVO</t>
  </si>
  <si>
    <t>ATOYATEMPAN</t>
  </si>
  <si>
    <t>CONSTANCIA DEL ROSARIO</t>
  </si>
  <si>
    <t>MATEHUALA</t>
  </si>
  <si>
    <t>CARBO</t>
  </si>
  <si>
    <t>MAINERO</t>
  </si>
  <si>
    <t>SANCTORUM DE LAZARO CARDENAS</t>
  </si>
  <si>
    <t>ATLAHUILCO</t>
  </si>
  <si>
    <t>CHICXULUB PUEBLO</t>
  </si>
  <si>
    <t>JEREZ</t>
  </si>
  <si>
    <t>COPAINALA</t>
  </si>
  <si>
    <t>DELICIAS</t>
  </si>
  <si>
    <t>NADADORES</t>
  </si>
  <si>
    <t>PEÑON BLANCO</t>
  </si>
  <si>
    <t>MOROLEON</t>
  </si>
  <si>
    <t>COYUCA DE BENITEZ</t>
  </si>
  <si>
    <t>CASIMIRO CASTILLO</t>
  </si>
  <si>
    <t>COATEPEC HARINAS</t>
  </si>
  <si>
    <t>CHARAPAN</t>
  </si>
  <si>
    <t>TETECALA</t>
  </si>
  <si>
    <t>GENERAL ESCOBEDO</t>
  </si>
  <si>
    <t>ATZALA</t>
  </si>
  <si>
    <t>COSOLAPA</t>
  </si>
  <si>
    <t>MEXQUITIC DE CARMONA</t>
  </si>
  <si>
    <t>LA COLORADA</t>
  </si>
  <si>
    <t>EL MANTE</t>
  </si>
  <si>
    <t>NANACAMILPA DE MARIANO ARISTA</t>
  </si>
  <si>
    <t>CHICHIMILA</t>
  </si>
  <si>
    <t>JIMENEZ DEL TEUL</t>
  </si>
  <si>
    <t>CHALCHIHUITAN</t>
  </si>
  <si>
    <t>DR. BELISARIO DOMINGUEZ</t>
  </si>
  <si>
    <t>NAVA</t>
  </si>
  <si>
    <t>POANAS</t>
  </si>
  <si>
    <t>COYUCA DE CATALAN</t>
  </si>
  <si>
    <t>EPAZOYUCAN</t>
  </si>
  <si>
    <t>CIHUATLAN</t>
  </si>
  <si>
    <t>COCOTITLAN</t>
  </si>
  <si>
    <t>CHARO</t>
  </si>
  <si>
    <t>TETELA DEL VOLCAN</t>
  </si>
  <si>
    <t>GENERAL TERAN</t>
  </si>
  <si>
    <t>ATZITZIHUACAN</t>
  </si>
  <si>
    <t>COSOLTEPEC</t>
  </si>
  <si>
    <t>MOCTEZUMA</t>
  </si>
  <si>
    <t>CUCURPE</t>
  </si>
  <si>
    <t>ACUAMANALA DE MIGUEL HIDALGO</t>
  </si>
  <si>
    <t>ATZACAN</t>
  </si>
  <si>
    <t>CHIKINDZONOT</t>
  </si>
  <si>
    <t>JUAN ALDAMA</t>
  </si>
  <si>
    <t>CHAMULA</t>
  </si>
  <si>
    <t>PUEBLO NUEVO</t>
  </si>
  <si>
    <t>PENJAMO</t>
  </si>
  <si>
    <t>CUAJINICUILAPA</t>
  </si>
  <si>
    <t>ZAPOTLAN EL GRANDE</t>
  </si>
  <si>
    <t>COYOTEPEC</t>
  </si>
  <si>
    <t>CHAVINDA</t>
  </si>
  <si>
    <t>TLALNEPANTLA</t>
  </si>
  <si>
    <t>GENERAL TREVIÑO</t>
  </si>
  <si>
    <t>ATZITZINTLA</t>
  </si>
  <si>
    <t>CUILAPAM DE GUERRERO</t>
  </si>
  <si>
    <t>RAYON</t>
  </si>
  <si>
    <t>CUMPAS</t>
  </si>
  <si>
    <t>MENDEZ</t>
  </si>
  <si>
    <t>NATIVITAS</t>
  </si>
  <si>
    <t>ATZALAN</t>
  </si>
  <si>
    <t>CHOCHOLA</t>
  </si>
  <si>
    <t>JUCHIPILA</t>
  </si>
  <si>
    <t>CHANAL</t>
  </si>
  <si>
    <t>SANTA ISABEL</t>
  </si>
  <si>
    <t>PARRAS</t>
  </si>
  <si>
    <t>RODEO</t>
  </si>
  <si>
    <t>CUALAC</t>
  </si>
  <si>
    <t>HUASCA DE OCAMPO</t>
  </si>
  <si>
    <t>CUAUTITLAN</t>
  </si>
  <si>
    <t>CHERAN</t>
  </si>
  <si>
    <t>TLALTIZAPAN</t>
  </si>
  <si>
    <t>GENERAL ZARAGOZA</t>
  </si>
  <si>
    <t>AXUTLA</t>
  </si>
  <si>
    <t>CUYAMECALCO VILLA DE ZARAGOZA</t>
  </si>
  <si>
    <t>RIOVERDE</t>
  </si>
  <si>
    <t>DIVISADEROS</t>
  </si>
  <si>
    <t>MIER</t>
  </si>
  <si>
    <t>PANOTLA</t>
  </si>
  <si>
    <t>TLALTETELA</t>
  </si>
  <si>
    <t>CHUMAYEL</t>
  </si>
  <si>
    <t>CHAPULTENANGO</t>
  </si>
  <si>
    <t>PIEDRAS NEGRAS</t>
  </si>
  <si>
    <t>SAN BERNARDO</t>
  </si>
  <si>
    <t>PURISIMA DEL RINCON</t>
  </si>
  <si>
    <t>CUAUTEPEC</t>
  </si>
  <si>
    <t>HUAUTLA</t>
  </si>
  <si>
    <t>COLOTLAN</t>
  </si>
  <si>
    <t>CHALCO</t>
  </si>
  <si>
    <t>CHILCHOTA</t>
  </si>
  <si>
    <t>TLAQUILTENANGO</t>
  </si>
  <si>
    <t>GENERAL ZUAZUA</t>
  </si>
  <si>
    <t>AYOTOXCO DE GUERRERO</t>
  </si>
  <si>
    <t>CHAHUITES</t>
  </si>
  <si>
    <t>SALINAS</t>
  </si>
  <si>
    <t>EMPALME</t>
  </si>
  <si>
    <t>MIGUEL ALEMAN</t>
  </si>
  <si>
    <t>SAN PABLO DEL MONTE</t>
  </si>
  <si>
    <t>AYAHUALULCO</t>
  </si>
  <si>
    <t>DZAN</t>
  </si>
  <si>
    <t>LUIS MOYA</t>
  </si>
  <si>
    <t>CHENALHO</t>
  </si>
  <si>
    <t>GRAN MORELOS</t>
  </si>
  <si>
    <t>PROGRESO</t>
  </si>
  <si>
    <t>SAN DIMAS</t>
  </si>
  <si>
    <t>ROMITA</t>
  </si>
  <si>
    <t>CUETZALA DEL PROGRESO</t>
  </si>
  <si>
    <t>HUAZALINGO</t>
  </si>
  <si>
    <t>CONCEPCION DE BUENOS AIRES</t>
  </si>
  <si>
    <t>CHAPA DE MOTA</t>
  </si>
  <si>
    <t>CHINICUILA</t>
  </si>
  <si>
    <t>TLAYACAPAN</t>
  </si>
  <si>
    <t>CALPAN</t>
  </si>
  <si>
    <t>CHALCATONGO DE HIDALGO</t>
  </si>
  <si>
    <t>SAN ANTONIO</t>
  </si>
  <si>
    <t>ETCHOJOA</t>
  </si>
  <si>
    <t>MIQUIHUANA</t>
  </si>
  <si>
    <t>SANTA CRUZ TLAXCALA</t>
  </si>
  <si>
    <t>BANDERILLA</t>
  </si>
  <si>
    <t>DZEMUL</t>
  </si>
  <si>
    <t>MAZAPIL</t>
  </si>
  <si>
    <t>CHIAPA DE CORZO</t>
  </si>
  <si>
    <t>GUACHOCHI</t>
  </si>
  <si>
    <t>RAMOS ARIZPE</t>
  </si>
  <si>
    <t>SAN JUAN DE GUADALUPE</t>
  </si>
  <si>
    <t>SALAMANCA</t>
  </si>
  <si>
    <t>CUTZAMALA DE PINZON</t>
  </si>
  <si>
    <t>HUEHUETLA</t>
  </si>
  <si>
    <t>CUAUTITLAN DE GARCIA BARRAGAN</t>
  </si>
  <si>
    <t>CHAPULTEPEC</t>
  </si>
  <si>
    <t>CHUCANDIRO</t>
  </si>
  <si>
    <t>TOTOLAPAN</t>
  </si>
  <si>
    <t>LOS HERRERAS</t>
  </si>
  <si>
    <t>CALTEPEC</t>
  </si>
  <si>
    <t>CHIQUIHUITLAN DE BENITO JUAREZ</t>
  </si>
  <si>
    <t>SAN CIRO DE ACOSTA</t>
  </si>
  <si>
    <t>FRONTERAS</t>
  </si>
  <si>
    <t>NUEVO LAREDO</t>
  </si>
  <si>
    <t>TENANCINGO</t>
  </si>
  <si>
    <t>DZIDZANTUN</t>
  </si>
  <si>
    <t>MELCHOR OCAMPO</t>
  </si>
  <si>
    <t>CHIAPILLA</t>
  </si>
  <si>
    <t>SABINAS</t>
  </si>
  <si>
    <t>SALVATIERRA</t>
  </si>
  <si>
    <t>CHILAPA DE ALVAREZ</t>
  </si>
  <si>
    <t>HUEJUTLA DE REYES</t>
  </si>
  <si>
    <t>CHIAUTLA</t>
  </si>
  <si>
    <t>CHURINTZIO</t>
  </si>
  <si>
    <t>XOCHITEPEC</t>
  </si>
  <si>
    <t>HIGUERAS</t>
  </si>
  <si>
    <t>CAMOCUAUTLA</t>
  </si>
  <si>
    <t>HEROICA CIUDAD DE EJUTLA DE CRESPO</t>
  </si>
  <si>
    <t>SAN LUIS POTOSI</t>
  </si>
  <si>
    <t>GRANADOS</t>
  </si>
  <si>
    <t>NUEVO MORELOS</t>
  </si>
  <si>
    <t>TEOLOCHOLCO</t>
  </si>
  <si>
    <t>BOCA DEL RIO</t>
  </si>
  <si>
    <t>DZILAM DE BRAVO</t>
  </si>
  <si>
    <t>MEZQUITAL DEL ORO</t>
  </si>
  <si>
    <t>CHICOASEN</t>
  </si>
  <si>
    <t>GUADALUPE Y CALVO</t>
  </si>
  <si>
    <t>SACRAMENTO</t>
  </si>
  <si>
    <t>SAN LUIS DEL CORDERO</t>
  </si>
  <si>
    <t>SAN DIEGO DE LA UNION</t>
  </si>
  <si>
    <t>CHILPANCINGO DE LOS BRAVO</t>
  </si>
  <si>
    <t>HUICHAPAN</t>
  </si>
  <si>
    <t>CUQUIO</t>
  </si>
  <si>
    <t>CHICOLOAPAN</t>
  </si>
  <si>
    <t>CHURUMUCO</t>
  </si>
  <si>
    <t>YAUTEPEC</t>
  </si>
  <si>
    <t>HUALAHUISES</t>
  </si>
  <si>
    <t>CAXHUACAN</t>
  </si>
  <si>
    <t>ELOXOCHITLAN DE FLORES MAGON</t>
  </si>
  <si>
    <t>SAN MARTIN CHALCHICUAUTLA</t>
  </si>
  <si>
    <t>GUAYMAS</t>
  </si>
  <si>
    <t>TEPEYANCO</t>
  </si>
  <si>
    <t>CALCAHUALCO</t>
  </si>
  <si>
    <t>DZILAM GONZALEZ</t>
  </si>
  <si>
    <t>MIGUEL AUZA</t>
  </si>
  <si>
    <t>CHICOMUSELO</t>
  </si>
  <si>
    <t>GUAZAPARES</t>
  </si>
  <si>
    <t>SALTILLO</t>
  </si>
  <si>
    <t>SAN PEDRO DEL GALLO</t>
  </si>
  <si>
    <t>SAN FELIPE</t>
  </si>
  <si>
    <t>FLORENCIO VILLARREAL</t>
  </si>
  <si>
    <t>IXMIQUILPAN</t>
  </si>
  <si>
    <t>CHAPALA</t>
  </si>
  <si>
    <t>CHICONCUAC</t>
  </si>
  <si>
    <t>ECUANDUREO</t>
  </si>
  <si>
    <t>YECAPIXTLA</t>
  </si>
  <si>
    <t>ITURBIDE</t>
  </si>
  <si>
    <t>COATEPEC</t>
  </si>
  <si>
    <t>EL ESPINAL</t>
  </si>
  <si>
    <t>SAN NICOLAS TOLENTINO</t>
  </si>
  <si>
    <t>HERMOSILLO</t>
  </si>
  <si>
    <t>PADILLA</t>
  </si>
  <si>
    <t>TERRENATE</t>
  </si>
  <si>
    <t>CAMERINO Z. MENDOZA</t>
  </si>
  <si>
    <t>DZITAS</t>
  </si>
  <si>
    <t>MOMAX</t>
  </si>
  <si>
    <t>CHILON</t>
  </si>
  <si>
    <t>SAN BUENAVENTURA</t>
  </si>
  <si>
    <t>SANTA CLARA</t>
  </si>
  <si>
    <t>SAN FRANCISCO DEL RINCON</t>
  </si>
  <si>
    <t>GENERAL CANUTO A. NERI</t>
  </si>
  <si>
    <t>JACALA DE LEDEZMA</t>
  </si>
  <si>
    <t>CHIMALTITAN</t>
  </si>
  <si>
    <t>CHIMALHUACAN</t>
  </si>
  <si>
    <t>EPITACIO HUERTA</t>
  </si>
  <si>
    <t>ZACATEPEC DE HIDALGO</t>
  </si>
  <si>
    <t>COATZINGO</t>
  </si>
  <si>
    <t>TAMAZULAPAM DEL ESPIRITU SANTO</t>
  </si>
  <si>
    <t>SANTA CATARINA</t>
  </si>
  <si>
    <t>HUACHINERA</t>
  </si>
  <si>
    <t>PALMILLAS</t>
  </si>
  <si>
    <t>TETLA DE LA SOLIDARIDAD</t>
  </si>
  <si>
    <t>CARRILLO PUERTO</t>
  </si>
  <si>
    <t>DZONCAUICH</t>
  </si>
  <si>
    <t>MONTE ESCOBEDO</t>
  </si>
  <si>
    <t>ESCUINTLA</t>
  </si>
  <si>
    <t>HIDALGO DEL PARRAL</t>
  </si>
  <si>
    <t>SAN JUAN DE SABINAS</t>
  </si>
  <si>
    <t>SANTIAGO PAPASQUIARO</t>
  </si>
  <si>
    <t>SAN JOSE ITURBIDE</t>
  </si>
  <si>
    <t>GENERAL HELIODORO CASTILLO</t>
  </si>
  <si>
    <t>JALTOCAN</t>
  </si>
  <si>
    <t>CHIQUILISTLAN</t>
  </si>
  <si>
    <t>DONATO GUERRA</t>
  </si>
  <si>
    <t>ERONGARICUARO</t>
  </si>
  <si>
    <t>ZACUALPAN DE AMILPAS</t>
  </si>
  <si>
    <t>LAMPAZOS DE NARANJO</t>
  </si>
  <si>
    <t>COHETZALA</t>
  </si>
  <si>
    <t>FRESNILLO DE TRUJANO</t>
  </si>
  <si>
    <t>SANTA MARIA DEL RIO</t>
  </si>
  <si>
    <t>HUASABAS</t>
  </si>
  <si>
    <t>REYNOSA</t>
  </si>
  <si>
    <t>TETLATLAHUCA</t>
  </si>
  <si>
    <t>CATEMACO</t>
  </si>
  <si>
    <t>ESPITA</t>
  </si>
  <si>
    <t>FRANCISCO LEON</t>
  </si>
  <si>
    <t>HUEJOTITAN</t>
  </si>
  <si>
    <t>SAN PEDRO</t>
  </si>
  <si>
    <t>SUCHIL</t>
  </si>
  <si>
    <t>SAN LUIS DE LA PAZ</t>
  </si>
  <si>
    <t>HUAMUXTITLAN</t>
  </si>
  <si>
    <t>JUAREZ HIDALGO</t>
  </si>
  <si>
    <t>DEGOLLADO</t>
  </si>
  <si>
    <t>ECATEPEC DE MORELOS</t>
  </si>
  <si>
    <t>GABRIEL ZAMORA</t>
  </si>
  <si>
    <t>TEMOAC</t>
  </si>
  <si>
    <t>LINARES</t>
  </si>
  <si>
    <t>COHUECAN</t>
  </si>
  <si>
    <t>GUADALUPE ETLA</t>
  </si>
  <si>
    <t>SANTO DOMINGO</t>
  </si>
  <si>
    <t>HUATABAMPO</t>
  </si>
  <si>
    <t>RIO BRAVO</t>
  </si>
  <si>
    <t>CAZONES</t>
  </si>
  <si>
    <t>HALACHO</t>
  </si>
  <si>
    <t>MOYAHUA DE ESTRADA</t>
  </si>
  <si>
    <t>FRONTERA COMALAPA</t>
  </si>
  <si>
    <t>IGNACIO ZARAGOZA</t>
  </si>
  <si>
    <t>SIERRA MOJADA</t>
  </si>
  <si>
    <t>TAMAZULA</t>
  </si>
  <si>
    <t>HUITZUCO DE LOS FIGUEROA</t>
  </si>
  <si>
    <t>LOLOTLA</t>
  </si>
  <si>
    <t>EJUTLA</t>
  </si>
  <si>
    <t>ECATZINGO</t>
  </si>
  <si>
    <t>MARIN</t>
  </si>
  <si>
    <t>CORONANGO</t>
  </si>
  <si>
    <t>GUADALUPE DE RAMIREZ</t>
  </si>
  <si>
    <t>SAN VICENTE TANCUAYALAB</t>
  </si>
  <si>
    <t>HUEPAC</t>
  </si>
  <si>
    <t>SAN CARLOS</t>
  </si>
  <si>
    <t>TLAXCO</t>
  </si>
  <si>
    <t>CERRO AZUL</t>
  </si>
  <si>
    <t>HOCABA</t>
  </si>
  <si>
    <t>NOCHISTLAN DE MEJIA</t>
  </si>
  <si>
    <t>FRONTERA HIDALGO</t>
  </si>
  <si>
    <t>JANOS</t>
  </si>
  <si>
    <t>TORREON</t>
  </si>
  <si>
    <t>TEPEHUANES</t>
  </si>
  <si>
    <t>SANTA CRUZ DE JUVENTINO ROSAS</t>
  </si>
  <si>
    <t>IGUALA DE LA INDEPENDENCIA</t>
  </si>
  <si>
    <t>METEPEC</t>
  </si>
  <si>
    <t>ENCARNACION DE DIAZ</t>
  </si>
  <si>
    <t>HUEHUETOCA</t>
  </si>
  <si>
    <t>LA HUACANA</t>
  </si>
  <si>
    <t>GUELATAO DE JUAREZ</t>
  </si>
  <si>
    <t>SOLEDAD DE GRACIANO SANCHEZ</t>
  </si>
  <si>
    <t>IMURIS</t>
  </si>
  <si>
    <t>SAN FERNANDO</t>
  </si>
  <si>
    <t>TOCATLAN</t>
  </si>
  <si>
    <t>CITLALTEPETL</t>
  </si>
  <si>
    <t>HOCTUN</t>
  </si>
  <si>
    <t>NORIA DE ANGELES</t>
  </si>
  <si>
    <t>LA GRANDEZA</t>
  </si>
  <si>
    <t>VIESCA</t>
  </si>
  <si>
    <t>TLAHUALILO</t>
  </si>
  <si>
    <t>SANTIAGO MARAVATIO</t>
  </si>
  <si>
    <t>IGUALAPA</t>
  </si>
  <si>
    <t>SAN AGUSTIN METZQUITITLAN</t>
  </si>
  <si>
    <t>ETZATLAN</t>
  </si>
  <si>
    <t>HUEYPOXTLA</t>
  </si>
  <si>
    <t>HUANDACAREO</t>
  </si>
  <si>
    <t>MIER Y NORIEGA</t>
  </si>
  <si>
    <t>COYOMEAPAN</t>
  </si>
  <si>
    <t>GUEVEA DE HUMBOLDT</t>
  </si>
  <si>
    <t>TAMASOPO</t>
  </si>
  <si>
    <t>MAGDALENA</t>
  </si>
  <si>
    <t>SAN NICOLAS</t>
  </si>
  <si>
    <t>TOTOLAC</t>
  </si>
  <si>
    <t>COACOATZINTLA</t>
  </si>
  <si>
    <t>HOMUN</t>
  </si>
  <si>
    <t>OJOCALIENTE</t>
  </si>
  <si>
    <t>HUEHUETAN</t>
  </si>
  <si>
    <t>VILLA UNION</t>
  </si>
  <si>
    <t>TOPIA</t>
  </si>
  <si>
    <t>SILAO</t>
  </si>
  <si>
    <t>IXCATEOPAN DE CUAUHTEMOC</t>
  </si>
  <si>
    <t>METZTITLAN</t>
  </si>
  <si>
    <t>EL GRULLO</t>
  </si>
  <si>
    <t>HUIXQUILUCAN</t>
  </si>
  <si>
    <t>HUANIQUEO</t>
  </si>
  <si>
    <t>MINA</t>
  </si>
  <si>
    <t>MESONES HIDALGO</t>
  </si>
  <si>
    <t>TAMAZUNCHALE</t>
  </si>
  <si>
    <t>MAZATAN</t>
  </si>
  <si>
    <t>SOTO LA MARINA</t>
  </si>
  <si>
    <t>ZITLALTEPEC DE TRINIDAD SANCHEZ SANTOS</t>
  </si>
  <si>
    <t>COAHUITLAN</t>
  </si>
  <si>
    <t>HUHI</t>
  </si>
  <si>
    <t>PANUCO</t>
  </si>
  <si>
    <t>HUIXTAN</t>
  </si>
  <si>
    <t>JULIMES</t>
  </si>
  <si>
    <t>ZARAGOZA</t>
  </si>
  <si>
    <t>VICENTE GUERRERO</t>
  </si>
  <si>
    <t>TARANDACUAO</t>
  </si>
  <si>
    <t>JOSE AZUETA</t>
  </si>
  <si>
    <t>MINERAL DEL CHICO</t>
  </si>
  <si>
    <t>GUACHINANGO</t>
  </si>
  <si>
    <t>ISIDRO FABELA</t>
  </si>
  <si>
    <t>HUETAMO</t>
  </si>
  <si>
    <t>MONTEMORELOS</t>
  </si>
  <si>
    <t>CUAPIAXTLA DE MADERO</t>
  </si>
  <si>
    <t>VILLA HIDALGO</t>
  </si>
  <si>
    <t>TAMPACAN</t>
  </si>
  <si>
    <t>TAMPICO</t>
  </si>
  <si>
    <t>TZOMPANTEPEC</t>
  </si>
  <si>
    <t>HUNUCMA</t>
  </si>
  <si>
    <t>PINOS</t>
  </si>
  <si>
    <t>HUITIUPAN</t>
  </si>
  <si>
    <t>LOPEZ</t>
  </si>
  <si>
    <t>NUEVO IDEAL</t>
  </si>
  <si>
    <t>TARIMORO</t>
  </si>
  <si>
    <t>JUAN R. ESCUDERO</t>
  </si>
  <si>
    <t>MINERAL DEL MONTE</t>
  </si>
  <si>
    <t>GUADALAJARA</t>
  </si>
  <si>
    <t>IXTAPALUCA</t>
  </si>
  <si>
    <t>HUIRAMBA</t>
  </si>
  <si>
    <t>MONTERREY</t>
  </si>
  <si>
    <t>CUAUTEMPAN</t>
  </si>
  <si>
    <t>HEROICA CIUDAD DE HUAJUAPAN DE LEON</t>
  </si>
  <si>
    <t>TAMPAMOLON CORONA</t>
  </si>
  <si>
    <t>NACO</t>
  </si>
  <si>
    <t>TULA</t>
  </si>
  <si>
    <t>XALOZTOC</t>
  </si>
  <si>
    <t>COATZACOALCOS</t>
  </si>
  <si>
    <t>IXIL</t>
  </si>
  <si>
    <t>RIO GRANDE</t>
  </si>
  <si>
    <t>HUIXTLA</t>
  </si>
  <si>
    <t>MADERA</t>
  </si>
  <si>
    <t>TIERRA BLANCA</t>
  </si>
  <si>
    <t>LEONARDO BRAVO</t>
  </si>
  <si>
    <t>LA MISION</t>
  </si>
  <si>
    <t>HOSTOTIPAQUILLO</t>
  </si>
  <si>
    <t>IXTAPAN DE LA SAL</t>
  </si>
  <si>
    <t>INDAPARAPEO</t>
  </si>
  <si>
    <t>PARAS</t>
  </si>
  <si>
    <t>CUAUTINCHAN</t>
  </si>
  <si>
    <t>HUAUTEPEC</t>
  </si>
  <si>
    <t>TAMUIN</t>
  </si>
  <si>
    <t>NACORI CHICO</t>
  </si>
  <si>
    <t>VALLE HERMOSO</t>
  </si>
  <si>
    <t>XALTOCAN</t>
  </si>
  <si>
    <t>COATZINTLA</t>
  </si>
  <si>
    <t>IZAMAL</t>
  </si>
  <si>
    <t>SAIN ALTO</t>
  </si>
  <si>
    <t>LA INDEPENDENCIA</t>
  </si>
  <si>
    <t>MAGUARICHI</t>
  </si>
  <si>
    <t>URIANGATO</t>
  </si>
  <si>
    <t>MALINALTEPEC</t>
  </si>
  <si>
    <t>MIXQUIAHUALA DE JUAREZ</t>
  </si>
  <si>
    <t>HUEJUCAR</t>
  </si>
  <si>
    <t>IXTAPAN DEL ORO</t>
  </si>
  <si>
    <t>IRIMBO</t>
  </si>
  <si>
    <t>PESQUERIA</t>
  </si>
  <si>
    <t>CUAUTLANCINGO</t>
  </si>
  <si>
    <t>HUAUTLA DE JIMENEZ</t>
  </si>
  <si>
    <t>TANLAJAS</t>
  </si>
  <si>
    <t>NACOZARI DE GARCIA</t>
  </si>
  <si>
    <t>VICTORIA</t>
  </si>
  <si>
    <t>PAPALOTLA DE XICOHTENCATL</t>
  </si>
  <si>
    <t>COETZALA</t>
  </si>
  <si>
    <t>KANASIN</t>
  </si>
  <si>
    <t>EL SALVADOR</t>
  </si>
  <si>
    <t>IXHUATAN</t>
  </si>
  <si>
    <t>MANUEL BENAVIDES</t>
  </si>
  <si>
    <t>VALLE DE SANTIAGO</t>
  </si>
  <si>
    <t>MARTIR DE CUILAPAN</t>
  </si>
  <si>
    <t>MOLANGO DE ESCAMILLA</t>
  </si>
  <si>
    <t>HUEJUQUILLA EL ALTO</t>
  </si>
  <si>
    <t>IXTLAHUACA</t>
  </si>
  <si>
    <t>IXTLAN</t>
  </si>
  <si>
    <t>LOS RAMONES</t>
  </si>
  <si>
    <t>CUAYUCA DE ANDRADE</t>
  </si>
  <si>
    <t>IXTLAN DE JUAREZ</t>
  </si>
  <si>
    <t>TANQUIAN DE ESCOBEDO</t>
  </si>
  <si>
    <t>NAVOJOA</t>
  </si>
  <si>
    <t>VILLAGRAN</t>
  </si>
  <si>
    <t>XICOHTZINCO</t>
  </si>
  <si>
    <t>COLIPA</t>
  </si>
  <si>
    <t>KANTUNIL</t>
  </si>
  <si>
    <t>SOMBRERETE</t>
  </si>
  <si>
    <t>IXTACOMITAN</t>
  </si>
  <si>
    <t>MATACHI</t>
  </si>
  <si>
    <t>METLATONOC</t>
  </si>
  <si>
    <t>NICOLAS FLORES</t>
  </si>
  <si>
    <t>LA HUERTA</t>
  </si>
  <si>
    <t>XALATLACO</t>
  </si>
  <si>
    <t>JACONA</t>
  </si>
  <si>
    <t>RAYONES</t>
  </si>
  <si>
    <t>CUETZALAN DEL PROGRESO</t>
  </si>
  <si>
    <t>JUCHITAN DE ZARAGOZA</t>
  </si>
  <si>
    <t>TIERRA NUEVA</t>
  </si>
  <si>
    <t>NOGALES</t>
  </si>
  <si>
    <t>XICOTENCATL</t>
  </si>
  <si>
    <t>YAUHQUEMECAN</t>
  </si>
  <si>
    <t>COMAPA</t>
  </si>
  <si>
    <t>KAUA</t>
  </si>
  <si>
    <t>SUSTICACAN</t>
  </si>
  <si>
    <t>IXTAPA</t>
  </si>
  <si>
    <t>MOCHITLAN</t>
  </si>
  <si>
    <t>NOPALA DE VILLAGRAN</t>
  </si>
  <si>
    <t>IXTLAHUACAN DE LOS MEMBRILLOS</t>
  </si>
  <si>
    <t>JALTENCO</t>
  </si>
  <si>
    <t>SABINAS HIDALGO</t>
  </si>
  <si>
    <t>CUYOACO</t>
  </si>
  <si>
    <t>LOMA BONITA</t>
  </si>
  <si>
    <t>VANEGAS</t>
  </si>
  <si>
    <t>ONAVAS</t>
  </si>
  <si>
    <t>ZACATELCO</t>
  </si>
  <si>
    <t>CORDOBA</t>
  </si>
  <si>
    <t>KINCHIL</t>
  </si>
  <si>
    <t>IXTAPANGAJOYA</t>
  </si>
  <si>
    <t>MEOQUI</t>
  </si>
  <si>
    <t>XICHU</t>
  </si>
  <si>
    <t>OLINALA</t>
  </si>
  <si>
    <t>OMITLAN DE JUAREZ</t>
  </si>
  <si>
    <t>IXTLAHUACAN DEL RIO</t>
  </si>
  <si>
    <t>JILOTEPEC</t>
  </si>
  <si>
    <t>JIQUILPAN</t>
  </si>
  <si>
    <t>SALINAS VICTORIA</t>
  </si>
  <si>
    <t>CHALCHICOMULA DE SESMA</t>
  </si>
  <si>
    <t>MAGDALENA APASCO</t>
  </si>
  <si>
    <t>VENADO</t>
  </si>
  <si>
    <t>OPODEPE</t>
  </si>
  <si>
    <t>COSAMALOAPAN DE CARPIO</t>
  </si>
  <si>
    <t>KOPOMA</t>
  </si>
  <si>
    <t>TEPECHITLAN</t>
  </si>
  <si>
    <t>JIQUIPILAS</t>
  </si>
  <si>
    <t>YURIRIA</t>
  </si>
  <si>
    <t>OMETEPEC</t>
  </si>
  <si>
    <t>SAN FELIPE ORIZATLAN</t>
  </si>
  <si>
    <t>JALOSTOTITLAN</t>
  </si>
  <si>
    <t>JILOTZINGO</t>
  </si>
  <si>
    <t>SAN NICOLAS DE LOS GARZA</t>
  </si>
  <si>
    <t>CHAPULCO</t>
  </si>
  <si>
    <t>MAGDALENA JALTEPEC</t>
  </si>
  <si>
    <t>VILLA DE ARRIAGA</t>
  </si>
  <si>
    <t>OQUITOA</t>
  </si>
  <si>
    <t>COSAUTLAN DE CARVAJAL</t>
  </si>
  <si>
    <t>MAMA</t>
  </si>
  <si>
    <t>TEPETONGO</t>
  </si>
  <si>
    <t>JITOTOL</t>
  </si>
  <si>
    <t>MORIS</t>
  </si>
  <si>
    <t>PEDRO ASCENCIO ALQUISIRAS</t>
  </si>
  <si>
    <t>PACULA</t>
  </si>
  <si>
    <t>JAMAY</t>
  </si>
  <si>
    <t>JIQUIPILCO</t>
  </si>
  <si>
    <t>JUNGAPEO</t>
  </si>
  <si>
    <t>SANTA MAGDALENA JICOTLAN</t>
  </si>
  <si>
    <t>VILLA DE GUADALUPE</t>
  </si>
  <si>
    <t>PITIQUITO</t>
  </si>
  <si>
    <t>COSCOMATEPEC</t>
  </si>
  <si>
    <t>MANI</t>
  </si>
  <si>
    <t>TEUL DE GONZALEZ ORTEGA</t>
  </si>
  <si>
    <t>NAMIQUIPA</t>
  </si>
  <si>
    <t>PETATLAN</t>
  </si>
  <si>
    <t>PACHUCA DE SOTO</t>
  </si>
  <si>
    <t>JOCOTITLAN</t>
  </si>
  <si>
    <t>CHIAUTZINGO</t>
  </si>
  <si>
    <t>MAGDALENA MIXTEPEC</t>
  </si>
  <si>
    <t>VILLA DE LA PAZ</t>
  </si>
  <si>
    <t>PUERTO PEÑASCO</t>
  </si>
  <si>
    <t>LA MAGDALENA TLALTELULCO</t>
  </si>
  <si>
    <t>COSOLEACAQUE</t>
  </si>
  <si>
    <t>MAXCANU</t>
  </si>
  <si>
    <t>TLALTENANGO DE SANCHEZ ROMAN</t>
  </si>
  <si>
    <t>LARRAINZAR</t>
  </si>
  <si>
    <t>NONOAVA</t>
  </si>
  <si>
    <t>PILCAYA</t>
  </si>
  <si>
    <t>PISAFLORES</t>
  </si>
  <si>
    <t>JILOTLAN DE LOS DOLORES</t>
  </si>
  <si>
    <t>JOQUICINGO</t>
  </si>
  <si>
    <t>MADERO</t>
  </si>
  <si>
    <t>SANTIAGO</t>
  </si>
  <si>
    <t>CHICONCUAUTLA</t>
  </si>
  <si>
    <t>MAGDALENA OCOTLAN</t>
  </si>
  <si>
    <t>VILLA DE RAMOS</t>
  </si>
  <si>
    <t>QUIRIEGO</t>
  </si>
  <si>
    <t>SAN DAMIAN TEXOLOC</t>
  </si>
  <si>
    <t>COTAXTLA</t>
  </si>
  <si>
    <t>MAYAPAN</t>
  </si>
  <si>
    <t>VALPARAISO</t>
  </si>
  <si>
    <t>LA LIBERTAD</t>
  </si>
  <si>
    <t>NUEVO CASAS GRANDES</t>
  </si>
  <si>
    <t>PUNGARABATO</t>
  </si>
  <si>
    <t>PROGRESO DE OBREGON</t>
  </si>
  <si>
    <t>JOCOTEPEC</t>
  </si>
  <si>
    <t>JUCHITEPEC</t>
  </si>
  <si>
    <t>MARAVATIO</t>
  </si>
  <si>
    <t>VALLECILLO</t>
  </si>
  <si>
    <t>CHICHIQUILA</t>
  </si>
  <si>
    <t>MAGDALENA PEÑASCO</t>
  </si>
  <si>
    <t>VILLA DE REYES</t>
  </si>
  <si>
    <t>SAN FRANCISCO TETLANOHCAN</t>
  </si>
  <si>
    <t>COXQUIHUI</t>
  </si>
  <si>
    <t>MERIDA</t>
  </si>
  <si>
    <t>VETAGRANDE</t>
  </si>
  <si>
    <t>MAPASTEPEC</t>
  </si>
  <si>
    <t>QUECHULTENANGO</t>
  </si>
  <si>
    <t>MINERAL DE LA REFORMA</t>
  </si>
  <si>
    <t>JUANACATLAN</t>
  </si>
  <si>
    <t>LERMA</t>
  </si>
  <si>
    <t>MARCOS CASTELLANOS</t>
  </si>
  <si>
    <t>VILLALDAMA</t>
  </si>
  <si>
    <t>CHIETLA</t>
  </si>
  <si>
    <t>MAGDALENA TEITIPAC</t>
  </si>
  <si>
    <t>SAN JERONIMO ZACUALPAN</t>
  </si>
  <si>
    <t>COYUTLA</t>
  </si>
  <si>
    <t>MOCOCHA</t>
  </si>
  <si>
    <t>VILLA DE COS</t>
  </si>
  <si>
    <t>LAS MARGARITAS</t>
  </si>
  <si>
    <t>OJINAGA</t>
  </si>
  <si>
    <t>SAN LUIS ACATLAN</t>
  </si>
  <si>
    <t>SAN AGUSTIN TLAXIACA</t>
  </si>
  <si>
    <t>JUCHITLAN</t>
  </si>
  <si>
    <t>MALINALCO</t>
  </si>
  <si>
    <t>CHIGMECATITLAN</t>
  </si>
  <si>
    <t>MAGDALENA TEQUISISTLAN</t>
  </si>
  <si>
    <t>VILLA JUAREZ</t>
  </si>
  <si>
    <t>SAHUARIPA</t>
  </si>
  <si>
    <t>SAN JOSE TEACALCO</t>
  </si>
  <si>
    <t>CUICHAPA</t>
  </si>
  <si>
    <t>MOTUL</t>
  </si>
  <si>
    <t>VILLA GARCIA</t>
  </si>
  <si>
    <t>MAZAPA DE MADERO</t>
  </si>
  <si>
    <t>PRAXEDIS G. GUERRERO</t>
  </si>
  <si>
    <t>SAN MARCOS</t>
  </si>
  <si>
    <t>SAN BARTOLO TUTOTEPEC</t>
  </si>
  <si>
    <t>LAGOS DE MORENO</t>
  </si>
  <si>
    <t>MORELIA</t>
  </si>
  <si>
    <t>CHIGNAHUAPAN</t>
  </si>
  <si>
    <t>MAGDALENA TLACOTEPEC</t>
  </si>
  <si>
    <t>AXTLA DE TERRAZAS</t>
  </si>
  <si>
    <t>SAN FELIPE DE JESUS</t>
  </si>
  <si>
    <t>SAN JUAN HUACTZINCO</t>
  </si>
  <si>
    <t>CUITLAHUAC</t>
  </si>
  <si>
    <t>MUNA</t>
  </si>
  <si>
    <t>VILLA GONZALEZ ORTEGA</t>
  </si>
  <si>
    <t>RIVA PALACIO</t>
  </si>
  <si>
    <t>SAN MIGUEL TOTOLAPAN</t>
  </si>
  <si>
    <t>SAN SALVADOR</t>
  </si>
  <si>
    <t>EL LIMON</t>
  </si>
  <si>
    <t>CHIGNAUTLA</t>
  </si>
  <si>
    <t>MAGDALENA ZAHUATLAN</t>
  </si>
  <si>
    <t>XILITLA</t>
  </si>
  <si>
    <t>SAN JAVIER</t>
  </si>
  <si>
    <t>SAN LORENZO AXOCOMANITLA</t>
  </si>
  <si>
    <t>CHACALTIANGUIS</t>
  </si>
  <si>
    <t>MUXUPIP</t>
  </si>
  <si>
    <t>METAPA</t>
  </si>
  <si>
    <t>ROSALES</t>
  </si>
  <si>
    <t>TAXCO DE ALARCON</t>
  </si>
  <si>
    <t>SANTIAGO DE ANAYA</t>
  </si>
  <si>
    <t>MEXICALTZINGO</t>
  </si>
  <si>
    <t>MUGICA</t>
  </si>
  <si>
    <t>CHILA</t>
  </si>
  <si>
    <t>MARISCALA DE JUAREZ</t>
  </si>
  <si>
    <t>SAN LUIS RIO COLORADO</t>
  </si>
  <si>
    <t>SAN LUCAS TECOPILCO</t>
  </si>
  <si>
    <t>CHALMA</t>
  </si>
  <si>
    <t>OPICHEN</t>
  </si>
  <si>
    <t>VILLANUEVA</t>
  </si>
  <si>
    <t>MITONTIC</t>
  </si>
  <si>
    <t>TECOANAPA</t>
  </si>
  <si>
    <t>SANTIAGO TULANTEPEC DE LUGO GUERRERO</t>
  </si>
  <si>
    <t>NAHUATZEN</t>
  </si>
  <si>
    <t>CHILA DE LA SAL</t>
  </si>
  <si>
    <t>MARTIRES DE TACUBAYA</t>
  </si>
  <si>
    <t>VILLA DE ARISTA</t>
  </si>
  <si>
    <t>SAN MIGUEL DE HORCASITAS</t>
  </si>
  <si>
    <t>SANTA ANA NOPALUCAN</t>
  </si>
  <si>
    <t>CHICONAMEL</t>
  </si>
  <si>
    <t>OXKUTZCAB</t>
  </si>
  <si>
    <t>MOTOZINTLA</t>
  </si>
  <si>
    <t>SAN FRANCISCO DE BORJA</t>
  </si>
  <si>
    <t>TECPAN DE GALEANA</t>
  </si>
  <si>
    <t>SINGUILUCAN</t>
  </si>
  <si>
    <t>LA MANZANILLA DE LA PAZ</t>
  </si>
  <si>
    <t>NAUCALPAN DE JUAREZ</t>
  </si>
  <si>
    <t>NOCUPETARO</t>
  </si>
  <si>
    <t>HONEY</t>
  </si>
  <si>
    <t>MATIAS ROMERO AVENDAÑO</t>
  </si>
  <si>
    <t>MATLAPA</t>
  </si>
  <si>
    <t>SAN PEDRO DE LA CUEVA</t>
  </si>
  <si>
    <t>SANTA APOLONIA TEACALCO</t>
  </si>
  <si>
    <t>CHICONQUIACO</t>
  </si>
  <si>
    <t>PANABA</t>
  </si>
  <si>
    <t>TRANCOSO</t>
  </si>
  <si>
    <t>NICOLAS RUIZ</t>
  </si>
  <si>
    <t>SAN FRANCISCO DE CONCHOS</t>
  </si>
  <si>
    <t>TELOLOAPAN</t>
  </si>
  <si>
    <t>TASQUILLO</t>
  </si>
  <si>
    <t>MASCOTA</t>
  </si>
  <si>
    <t>NEZAHUALCOYOTL</t>
  </si>
  <si>
    <t>NUEVO PARANGARICUTIRO</t>
  </si>
  <si>
    <t>CHILCHOTLA</t>
  </si>
  <si>
    <t>MAZATLAN VILLA DE FLORES</t>
  </si>
  <si>
    <t>EL NARANJO</t>
  </si>
  <si>
    <t>SANTA ANA</t>
  </si>
  <si>
    <t>SANTA CATARINA AYOMETLA</t>
  </si>
  <si>
    <t>CHICONTEPEC</t>
  </si>
  <si>
    <t>PETO</t>
  </si>
  <si>
    <t>SANTA MARIA DE LA PAZ</t>
  </si>
  <si>
    <t>OCOSINGO</t>
  </si>
  <si>
    <t>SAN FRANCISCO DEL ORO</t>
  </si>
  <si>
    <t>TEPECOACUILCO DE TRUJANO</t>
  </si>
  <si>
    <t>TECOZAUTLA</t>
  </si>
  <si>
    <t>MAZAMITLA</t>
  </si>
  <si>
    <t>NEXTLALPAN</t>
  </si>
  <si>
    <t>NUEVO URECHO</t>
  </si>
  <si>
    <t>CHINANTLA</t>
  </si>
  <si>
    <t>MIAHUATLAN DE PORFIRIO DIAZ</t>
  </si>
  <si>
    <t>SANTA CRUZ</t>
  </si>
  <si>
    <t>SANTA CRUZ QUILEHTLA</t>
  </si>
  <si>
    <t>CHINAMECA</t>
  </si>
  <si>
    <t>OCOTEPEC</t>
  </si>
  <si>
    <t>SANTA BARBARA</t>
  </si>
  <si>
    <t>TETIPAC</t>
  </si>
  <si>
    <t>TENANGO DE DORIA</t>
  </si>
  <si>
    <t>MEXTICACAN</t>
  </si>
  <si>
    <t>NICOLAS ROMERO</t>
  </si>
  <si>
    <t>NUMARAN</t>
  </si>
  <si>
    <t>DOMINGO ARENAS</t>
  </si>
  <si>
    <t>MIXISTLAN DE LA REFORMA</t>
  </si>
  <si>
    <t>SARIC</t>
  </si>
  <si>
    <t>SANTA ISABEL XILOXOXTLA</t>
  </si>
  <si>
    <t>CHINAMPA DE GOROSTIZA</t>
  </si>
  <si>
    <t>QUINTANA ROO</t>
  </si>
  <si>
    <t>OCOZOCOAUTLA DE ESPINOSA</t>
  </si>
  <si>
    <t>SATEVO</t>
  </si>
  <si>
    <t>TIXTLA DE GUERRERO</t>
  </si>
  <si>
    <t>TEPEAPULCO</t>
  </si>
  <si>
    <t>MEZQUITIC</t>
  </si>
  <si>
    <t>NOPALTEPEC</t>
  </si>
  <si>
    <t>MONJAS</t>
  </si>
  <si>
    <t>SOYOPA</t>
  </si>
  <si>
    <t>LAS CHOAPAS</t>
  </si>
  <si>
    <t>RIO LAGARTOS</t>
  </si>
  <si>
    <t>OSTUACAN</t>
  </si>
  <si>
    <t>SAUCILLO</t>
  </si>
  <si>
    <t>TLACOACHISTLAHUACA</t>
  </si>
  <si>
    <t>TEPEHUACAN DE GUERRERO</t>
  </si>
  <si>
    <t>MIXTLAN</t>
  </si>
  <si>
    <t>OCOYOACAC</t>
  </si>
  <si>
    <t>PAJACUARAN</t>
  </si>
  <si>
    <t>EPATLAN</t>
  </si>
  <si>
    <t>NATIVIDAD</t>
  </si>
  <si>
    <t>SUAQUI GRANDE</t>
  </si>
  <si>
    <t>CHOCAMAN</t>
  </si>
  <si>
    <t>SACALUM</t>
  </si>
  <si>
    <t>OSUMACINTA</t>
  </si>
  <si>
    <t>TEMOSACHI</t>
  </si>
  <si>
    <t>TLACOAPA</t>
  </si>
  <si>
    <t>TEPEJI DEL RIO DE OCAMPO</t>
  </si>
  <si>
    <t>OCOTLAN</t>
  </si>
  <si>
    <t>OCUILAN</t>
  </si>
  <si>
    <t>PANINDICUARO</t>
  </si>
  <si>
    <t>ESPERANZA</t>
  </si>
  <si>
    <t>NAZARENO ETLA</t>
  </si>
  <si>
    <t>TEPACHE</t>
  </si>
  <si>
    <t>CHONTLA</t>
  </si>
  <si>
    <t>SAMAHIL</t>
  </si>
  <si>
    <t>OXCHUC</t>
  </si>
  <si>
    <t>EL TULE</t>
  </si>
  <si>
    <t>TLALCHAPA</t>
  </si>
  <si>
    <t>TEPETITLAN</t>
  </si>
  <si>
    <t>OJUELOS DE JALISCO</t>
  </si>
  <si>
    <t>PARACUARO</t>
  </si>
  <si>
    <t>FRANCISCO Z. MENA</t>
  </si>
  <si>
    <t>NEJAPA DE MADERO</t>
  </si>
  <si>
    <t>TRINCHERAS</t>
  </si>
  <si>
    <t>CHUMATLAN</t>
  </si>
  <si>
    <t>SANAHCAT</t>
  </si>
  <si>
    <t>PALENQUE</t>
  </si>
  <si>
    <t>URIQUE</t>
  </si>
  <si>
    <t>TLALIXTAQUILLA DE MALDONADO</t>
  </si>
  <si>
    <t>TETEPANGO</t>
  </si>
  <si>
    <t>PIHUAMO</t>
  </si>
  <si>
    <t>OTUMBA</t>
  </si>
  <si>
    <t>PARACHO</t>
  </si>
  <si>
    <t>GENERAL FELIPE ANGELES</t>
  </si>
  <si>
    <t>IXPANTEPEC NIEVES</t>
  </si>
  <si>
    <t>TUBUTAMA</t>
  </si>
  <si>
    <t>PANTELHO</t>
  </si>
  <si>
    <t>URUACHI</t>
  </si>
  <si>
    <t>TLAPA DE COMONFORT</t>
  </si>
  <si>
    <t>VILLA DE TEZONTEPEC</t>
  </si>
  <si>
    <t>PONCITLAN</t>
  </si>
  <si>
    <t>OTZOLOAPAN</t>
  </si>
  <si>
    <t>PATZCUARO</t>
  </si>
  <si>
    <t>SANTIAGO NILTEPEC</t>
  </si>
  <si>
    <t>URES</t>
  </si>
  <si>
    <t>ESPINAL</t>
  </si>
  <si>
    <t>SANTA ELENA</t>
  </si>
  <si>
    <t>PANTEPEC</t>
  </si>
  <si>
    <t>VALLE DE ZARAGOZA</t>
  </si>
  <si>
    <t>TLAPEHUALA</t>
  </si>
  <si>
    <t>TEZONTEPEC DE ALDAMA</t>
  </si>
  <si>
    <t>PUERTO VALLARTA</t>
  </si>
  <si>
    <t>OTZOLOTEPEC</t>
  </si>
  <si>
    <t>PENJAMILLO</t>
  </si>
  <si>
    <t>OAXACA DE JUAREZ</t>
  </si>
  <si>
    <t>FILOMENO MATA</t>
  </si>
  <si>
    <t>SEYE</t>
  </si>
  <si>
    <t>PICHUCALCO</t>
  </si>
  <si>
    <t>LA UNION DE ISIDORO MONTES DE OCA</t>
  </si>
  <si>
    <t>TIANGUISTENGO</t>
  </si>
  <si>
    <t>VILLA PURIFICACION</t>
  </si>
  <si>
    <t>OZUMBA</t>
  </si>
  <si>
    <t>PERIBAN</t>
  </si>
  <si>
    <t>HERMENEGILDO GALEANA</t>
  </si>
  <si>
    <t>OCOTLAN DE MORELOS</t>
  </si>
  <si>
    <t>VILLA PESQUEIRA</t>
  </si>
  <si>
    <t>FORTIN</t>
  </si>
  <si>
    <t>SINANCHE</t>
  </si>
  <si>
    <t>PIJIJIAPAN</t>
  </si>
  <si>
    <t>XALPATLAHUAC</t>
  </si>
  <si>
    <t>TIZAYUCA</t>
  </si>
  <si>
    <t>QUITUPAN</t>
  </si>
  <si>
    <t>PAPALOTLA</t>
  </si>
  <si>
    <t>LA PIEDAD</t>
  </si>
  <si>
    <t>HUAQUECHULA</t>
  </si>
  <si>
    <t>LA PE</t>
  </si>
  <si>
    <t>YECORA</t>
  </si>
  <si>
    <t>GUTIERREZ ZAMORA</t>
  </si>
  <si>
    <t>SOTUTA</t>
  </si>
  <si>
    <t>EL PORVENIR</t>
  </si>
  <si>
    <t>XOCHIHUEHUETLAN</t>
  </si>
  <si>
    <t>TLAHUELILPAN</t>
  </si>
  <si>
    <t>EL SALTO</t>
  </si>
  <si>
    <t>PUREPERO</t>
  </si>
  <si>
    <t>HUATLATLAUCA</t>
  </si>
  <si>
    <t>PINOTEPA DE DON LUIS</t>
  </si>
  <si>
    <t>GENERAL PLUTARCO ELIAS CALLES</t>
  </si>
  <si>
    <t>HIDALGOTITLAN</t>
  </si>
  <si>
    <t>SUCILA</t>
  </si>
  <si>
    <t>VILLA COMALTITLAN</t>
  </si>
  <si>
    <t>XOCHISTLAHUACA</t>
  </si>
  <si>
    <t>TLAHUILTEPA</t>
  </si>
  <si>
    <t>SAN CRISTOBAL DE LA BARRANCA</t>
  </si>
  <si>
    <t>POLOTITLAN</t>
  </si>
  <si>
    <t>PURUANDIRO</t>
  </si>
  <si>
    <t>HUAUCHINANGO</t>
  </si>
  <si>
    <t>PLUMA HIDALGO</t>
  </si>
  <si>
    <t>HUATUSCO</t>
  </si>
  <si>
    <t>SUDZAL</t>
  </si>
  <si>
    <t>PUEBLO NUEVO SOLISTAHUACAN</t>
  </si>
  <si>
    <t>ZAPOTITLAN TABLAS</t>
  </si>
  <si>
    <t>TLANALAPA</t>
  </si>
  <si>
    <t>SAN DIEGO DE ALEJANDRIA</t>
  </si>
  <si>
    <t>QUERENDARO</t>
  </si>
  <si>
    <t>SAN JOSE DEL PROGRESO</t>
  </si>
  <si>
    <t>SAN IGNACIO RIO MUERTO</t>
  </si>
  <si>
    <t>HUAYACOCOTLA</t>
  </si>
  <si>
    <t>SUMA</t>
  </si>
  <si>
    <t>REFORMA</t>
  </si>
  <si>
    <t>ZITLALA</t>
  </si>
  <si>
    <t>TLAXCOAPAN</t>
  </si>
  <si>
    <t>SAN JULIAN</t>
  </si>
  <si>
    <t>SAN FELIPE DEL PROGRESO</t>
  </si>
  <si>
    <t>COJUMATLAN DE REGULES</t>
  </si>
  <si>
    <t>HUEJOTZINGO</t>
  </si>
  <si>
    <t>SANTA CATARINA QUIOQUITANI</t>
  </si>
  <si>
    <t>HUILOAPAN</t>
  </si>
  <si>
    <t>TAHMEK</t>
  </si>
  <si>
    <t>LAS ROSAS</t>
  </si>
  <si>
    <t>EDUARDO NERI</t>
  </si>
  <si>
    <t>TOLCAYUCA</t>
  </si>
  <si>
    <t>SAN MARTIN DE LAS PIRAMIDES</t>
  </si>
  <si>
    <t>LOS REYES</t>
  </si>
  <si>
    <t>HUEYAPAN</t>
  </si>
  <si>
    <t>REFORMA DE PINEDA</t>
  </si>
  <si>
    <t>IGNACIO DE LA LLAVE</t>
  </si>
  <si>
    <t>TEABO</t>
  </si>
  <si>
    <t>SABANILLA</t>
  </si>
  <si>
    <t>ACATEPEC</t>
  </si>
  <si>
    <t>TULA DE ALLENDE</t>
  </si>
  <si>
    <t>SAN MARTIN DE BOLAÑOS</t>
  </si>
  <si>
    <t>SAN MATEO ATENCO</t>
  </si>
  <si>
    <t>SAHUAYO</t>
  </si>
  <si>
    <t>HUEYTAMALCO</t>
  </si>
  <si>
    <t>LA REFORMA</t>
  </si>
  <si>
    <t>ILAMATLAN</t>
  </si>
  <si>
    <t>TECOH</t>
  </si>
  <si>
    <t>SALTO DE AGUA</t>
  </si>
  <si>
    <t>MARQUELIA</t>
  </si>
  <si>
    <t>TULANCINGO DE BRAVO</t>
  </si>
  <si>
    <t>SAN MARTIN DE HIDALGO</t>
  </si>
  <si>
    <t>SAN SIMON DE GUERRERO</t>
  </si>
  <si>
    <t>SAN LUCAS</t>
  </si>
  <si>
    <t>HUEYTLALPAN</t>
  </si>
  <si>
    <t>REYES ETLA</t>
  </si>
  <si>
    <t>ISLA</t>
  </si>
  <si>
    <t>TEKAL DE VENEGAS</t>
  </si>
  <si>
    <t>SAN CRISTOBAL DE LAS CASAS</t>
  </si>
  <si>
    <t>COCHOAPA EL GRANDE</t>
  </si>
  <si>
    <t>XOCHIATIPAN</t>
  </si>
  <si>
    <t>SAN MIGUEL EL ALTO</t>
  </si>
  <si>
    <t>SANTO TOMAS</t>
  </si>
  <si>
    <t>SANTA ANA MAYA</t>
  </si>
  <si>
    <t>HUITZILAN DE SERDAN</t>
  </si>
  <si>
    <t>ROJAS DE CUAUHTEMOC</t>
  </si>
  <si>
    <t>IXCATEPEC</t>
  </si>
  <si>
    <t>TEKANTO</t>
  </si>
  <si>
    <t>JOSE JOAQUIN DE HERRERA</t>
  </si>
  <si>
    <t>XOCHICOATLAN</t>
  </si>
  <si>
    <t>SOYANIQUILPAN DE JUAREZ</t>
  </si>
  <si>
    <t>SALVADOR ESCALANTE</t>
  </si>
  <si>
    <t>HUITZILTEPEC</t>
  </si>
  <si>
    <t>SALINA CRUZ</t>
  </si>
  <si>
    <t>IXHUACAN DE LOS REYES</t>
  </si>
  <si>
    <t>TEKAX</t>
  </si>
  <si>
    <t>SILTEPEC</t>
  </si>
  <si>
    <t>JUCHITAN</t>
  </si>
  <si>
    <t>YAHUALICA</t>
  </si>
  <si>
    <t>SAN SEBASTIAN DEL OESTE</t>
  </si>
  <si>
    <t>SULTEPEC</t>
  </si>
  <si>
    <t>SENGUIO</t>
  </si>
  <si>
    <t>ATLEQUIZAYAN</t>
  </si>
  <si>
    <t>SAN AGUSTIN AMATENGO</t>
  </si>
  <si>
    <t>IXHUATLAN DEL CAFE</t>
  </si>
  <si>
    <t>TEKIT</t>
  </si>
  <si>
    <t>SIMOJOVEL</t>
  </si>
  <si>
    <t>ILIATENCO</t>
  </si>
  <si>
    <t>ZACUALTIPAN DE ANGELES</t>
  </si>
  <si>
    <t>SANTA MARIA DE LOS ANGELES</t>
  </si>
  <si>
    <t>TECAMAC</t>
  </si>
  <si>
    <t>SUSUPUATO</t>
  </si>
  <si>
    <t>IXCAMILPA DE GUERRERO</t>
  </si>
  <si>
    <t>SAN AGUSTIN ATENANGO</t>
  </si>
  <si>
    <t>IXHUATLANCILLO</t>
  </si>
  <si>
    <t>TEKOM</t>
  </si>
  <si>
    <t>SITALA</t>
  </si>
  <si>
    <t>ZAPOTLAN DE JUAREZ</t>
  </si>
  <si>
    <t>SAYULA</t>
  </si>
  <si>
    <t>TEJUPILCO</t>
  </si>
  <si>
    <t>TACAMBARO</t>
  </si>
  <si>
    <t>IXCAQUIXTLA</t>
  </si>
  <si>
    <t>SAN AGUSTIN CHAYUCO</t>
  </si>
  <si>
    <t>IXHUATLAN DEL SURESTE</t>
  </si>
  <si>
    <t>TELCHAC PUEBLO</t>
  </si>
  <si>
    <t>SOCOLTENANGO</t>
  </si>
  <si>
    <t>ZEMPOALA</t>
  </si>
  <si>
    <t>TALA</t>
  </si>
  <si>
    <t>TEMAMATLA</t>
  </si>
  <si>
    <t>TANCITARO</t>
  </si>
  <si>
    <t>IXTACAMAXTITLAN</t>
  </si>
  <si>
    <t>SAN AGUSTIN DE LAS JUNTAS</t>
  </si>
  <si>
    <t>IXHUATLAN DE MADERO</t>
  </si>
  <si>
    <t>TELCHAC PUERTO</t>
  </si>
  <si>
    <t>SOLOSUCHIAPA</t>
  </si>
  <si>
    <t>ZIMAPAN</t>
  </si>
  <si>
    <t>TALPA DE ALLENDE</t>
  </si>
  <si>
    <t>TEMASCALAPA</t>
  </si>
  <si>
    <t>TANGAMANDAPIO</t>
  </si>
  <si>
    <t>IXTEPEC</t>
  </si>
  <si>
    <t>SAN AGUSTIN ETLA</t>
  </si>
  <si>
    <t>IXMATLAHUACAN</t>
  </si>
  <si>
    <t>TEMAX</t>
  </si>
  <si>
    <t>SOYALO</t>
  </si>
  <si>
    <t>TAMAZULA DE GORDIANO</t>
  </si>
  <si>
    <t>TEMASCALCINGO</t>
  </si>
  <si>
    <t>TANGANCICUARO</t>
  </si>
  <si>
    <t>IZUCAR DE MATAMOROS</t>
  </si>
  <si>
    <t>SAN AGUSTIN LOXICHA</t>
  </si>
  <si>
    <t>IXTACZOQUITLAN</t>
  </si>
  <si>
    <t>TEMOZON</t>
  </si>
  <si>
    <t>SUCHIAPA</t>
  </si>
  <si>
    <t>TAPALPA</t>
  </si>
  <si>
    <t>TEMASCALTEPEC</t>
  </si>
  <si>
    <t>TANHUATO</t>
  </si>
  <si>
    <t>JALPAN</t>
  </si>
  <si>
    <t>SAN AGUSTIN TLACOTEPEC</t>
  </si>
  <si>
    <t>JALACINGO</t>
  </si>
  <si>
    <t>TEPAKAN</t>
  </si>
  <si>
    <t>SUCHIATE</t>
  </si>
  <si>
    <t>TECALITLAN</t>
  </si>
  <si>
    <t>TEMOAYA</t>
  </si>
  <si>
    <t>TARETAN</t>
  </si>
  <si>
    <t>JOLALPAN</t>
  </si>
  <si>
    <t>SAN AGUSTIN YATARENI</t>
  </si>
  <si>
    <t>XALAPA</t>
  </si>
  <si>
    <t>TETIZ</t>
  </si>
  <si>
    <t>SUNUAPA</t>
  </si>
  <si>
    <t>TECOLOTLAN</t>
  </si>
  <si>
    <t>TARIMBARO</t>
  </si>
  <si>
    <t>JONOTLA</t>
  </si>
  <si>
    <t>SAN ANDRES CABECERA NUEVA</t>
  </si>
  <si>
    <t>JALCOMULCO</t>
  </si>
  <si>
    <t>TEYA</t>
  </si>
  <si>
    <t>TAPACHULA</t>
  </si>
  <si>
    <t>TECHALUTA DE MONTENEGRO</t>
  </si>
  <si>
    <t>TENANGO DEL AIRE</t>
  </si>
  <si>
    <t>TEPALCATEPEC</t>
  </si>
  <si>
    <t>JOPALA</t>
  </si>
  <si>
    <t>SAN ANDRES DINICUITI</t>
  </si>
  <si>
    <t>JALTIPAN</t>
  </si>
  <si>
    <t>TICUL</t>
  </si>
  <si>
    <t>TAPALAPA</t>
  </si>
  <si>
    <t>TENAMAXTLAN</t>
  </si>
  <si>
    <t>TENANGO DEL VALLE</t>
  </si>
  <si>
    <t>TINGAMBATO</t>
  </si>
  <si>
    <t>JUAN C. BONILLA</t>
  </si>
  <si>
    <t>SAN ANDRES HUAXPALTEPEC</t>
  </si>
  <si>
    <t>JAMAPA</t>
  </si>
  <si>
    <t>TIMUCUY</t>
  </si>
  <si>
    <t>TAPILULA</t>
  </si>
  <si>
    <t>TEOCALTICHE</t>
  </si>
  <si>
    <t>TEOLOYUCAN</t>
  </si>
  <si>
    <t>TINGÜINDIN</t>
  </si>
  <si>
    <t>JUAN GALINDO</t>
  </si>
  <si>
    <t>SAN ANDRES HUAYAPAM</t>
  </si>
  <si>
    <t>JESUS CARRANZA</t>
  </si>
  <si>
    <t>TINUM</t>
  </si>
  <si>
    <t>TECPATAN</t>
  </si>
  <si>
    <t>TEOCUITATLAN DE CORONA</t>
  </si>
  <si>
    <t>TEOTIHUACAN</t>
  </si>
  <si>
    <t>TIQUICHEO DE NICOLAS ROMERO</t>
  </si>
  <si>
    <t>JUAN N. MENDEZ</t>
  </si>
  <si>
    <t>SAN ANDRES IXTLAHUACA</t>
  </si>
  <si>
    <t>XICO</t>
  </si>
  <si>
    <t>TIXCACALCUPUL</t>
  </si>
  <si>
    <t>TENEJAPA</t>
  </si>
  <si>
    <t>TEPATITLAN DE MORELOS</t>
  </si>
  <si>
    <t>TEPETLAOXTOC</t>
  </si>
  <si>
    <t>TLALPUJAHUA</t>
  </si>
  <si>
    <t>LAFRAGUA</t>
  </si>
  <si>
    <t>SAN ANDRES LAGUNAS</t>
  </si>
  <si>
    <t>TIXKOKOB</t>
  </si>
  <si>
    <t>TEOPISCA</t>
  </si>
  <si>
    <t>TEQUILA</t>
  </si>
  <si>
    <t>TEPETLIXPA</t>
  </si>
  <si>
    <t>TLAZAZALCA</t>
  </si>
  <si>
    <t>LIBRES</t>
  </si>
  <si>
    <t>SAN ANDRES NUXIÑO</t>
  </si>
  <si>
    <t>JUAN RODRIGUEZ CLARA</t>
  </si>
  <si>
    <t>TIXMEHUAC</t>
  </si>
  <si>
    <t>TILA</t>
  </si>
  <si>
    <t>TEUCHITLAN</t>
  </si>
  <si>
    <t>TEPOTZOTLAN</t>
  </si>
  <si>
    <t>TOCUMBO</t>
  </si>
  <si>
    <t>LA MAGDALENA TLATLAUQUITEPEC</t>
  </si>
  <si>
    <t>SAN ANDRES PAXTLAN</t>
  </si>
  <si>
    <t>JUCHIQUE DE FERRER</t>
  </si>
  <si>
    <t>TIXPEHUAL</t>
  </si>
  <si>
    <t>TONALA</t>
  </si>
  <si>
    <t>TIZAPAN EL ALTO</t>
  </si>
  <si>
    <t>TEQUIXQUIAC</t>
  </si>
  <si>
    <t>TUMBISCATIO</t>
  </si>
  <si>
    <t>MAZAPILTEPEC DE JUAREZ</t>
  </si>
  <si>
    <t>SAN ANDRES SINAXTLA</t>
  </si>
  <si>
    <t>LANDERO Y COSS</t>
  </si>
  <si>
    <t>TIZIMIN</t>
  </si>
  <si>
    <t>TOTOLAPA</t>
  </si>
  <si>
    <t>TLAJOMULCO DE ZUÑIGA</t>
  </si>
  <si>
    <t>TEXCALTITLAN</t>
  </si>
  <si>
    <t>TURICATO</t>
  </si>
  <si>
    <t>MIXTLA</t>
  </si>
  <si>
    <t>SAN ANDRES SOLAGA</t>
  </si>
  <si>
    <t>LERDO DE TEJADA</t>
  </si>
  <si>
    <t>TUNKAS</t>
  </si>
  <si>
    <t>LA TRINITARIA</t>
  </si>
  <si>
    <t>TLAQUEPAQUE</t>
  </si>
  <si>
    <t>TEXCALYACAC</t>
  </si>
  <si>
    <t>MOLCAXAC</t>
  </si>
  <si>
    <t>SAN ANDRES TEOTILALPAM</t>
  </si>
  <si>
    <t>TZUCACAB</t>
  </si>
  <si>
    <t>TUMBALA</t>
  </si>
  <si>
    <t>TEXCOCO</t>
  </si>
  <si>
    <t>TUZANTLA</t>
  </si>
  <si>
    <t>CAÑADA MORELOS</t>
  </si>
  <si>
    <t>SAN ANDRES TEPETLAPA</t>
  </si>
  <si>
    <t>MALTRATA</t>
  </si>
  <si>
    <t>UAYMA</t>
  </si>
  <si>
    <t>TUXTLA GUTIERREZ</t>
  </si>
  <si>
    <t>TOMATLAN</t>
  </si>
  <si>
    <t>TEZOYUCA</t>
  </si>
  <si>
    <t>TZINTZUNTZAN</t>
  </si>
  <si>
    <t>NAUPAN</t>
  </si>
  <si>
    <t>SAN ANDRES YAA</t>
  </si>
  <si>
    <t>MANLIO FABIO ALTAMIRANO</t>
  </si>
  <si>
    <t>UCU</t>
  </si>
  <si>
    <t>TUXTLA CHICO</t>
  </si>
  <si>
    <t>TIANGUISTENCO</t>
  </si>
  <si>
    <t>TZITZIO</t>
  </si>
  <si>
    <t>NAUZONTLA</t>
  </si>
  <si>
    <t>SAN ANDRES ZABACHE</t>
  </si>
  <si>
    <t>MARIANO ESCOBEDO</t>
  </si>
  <si>
    <t>UMAN</t>
  </si>
  <si>
    <t>TUZANTAN</t>
  </si>
  <si>
    <t>TONAYA</t>
  </si>
  <si>
    <t>TIMILPAN</t>
  </si>
  <si>
    <t>URUAPAN</t>
  </si>
  <si>
    <t>NEALTICAN</t>
  </si>
  <si>
    <t>SAN ANDRES ZAUTLA</t>
  </si>
  <si>
    <t>MARTINEZ DE LA TORRE</t>
  </si>
  <si>
    <t>VALLADOLID</t>
  </si>
  <si>
    <t>TZIMOL</t>
  </si>
  <si>
    <t>TONILA</t>
  </si>
  <si>
    <t>TLALMANALCO</t>
  </si>
  <si>
    <t>VENUSTIANO CARRANZA</t>
  </si>
  <si>
    <t>NICOLAS BRAVO</t>
  </si>
  <si>
    <t>SAN ANTONINO CASTILLO VELASCO</t>
  </si>
  <si>
    <t>MECATLAN</t>
  </si>
  <si>
    <t>XOCCHEL</t>
  </si>
  <si>
    <t>UNION JUAREZ</t>
  </si>
  <si>
    <t>TOTATICHE</t>
  </si>
  <si>
    <t>TLALNEPANTLA DE BAZ</t>
  </si>
  <si>
    <t>VILLAMAR</t>
  </si>
  <si>
    <t>NOPALUCAN</t>
  </si>
  <si>
    <t>SAN ANTONINO EL ALTO</t>
  </si>
  <si>
    <t>MECAYAPAN</t>
  </si>
  <si>
    <t>YAXCABA</t>
  </si>
  <si>
    <t>TOTOTLAN</t>
  </si>
  <si>
    <t>TLATLAYA</t>
  </si>
  <si>
    <t>VISTA HERMOSA</t>
  </si>
  <si>
    <t>SAN ANTONINO MONTE VERDE</t>
  </si>
  <si>
    <t>MEDELLIN</t>
  </si>
  <si>
    <t>YAXKUKUL</t>
  </si>
  <si>
    <t>VILLA CORZO</t>
  </si>
  <si>
    <t>TUXCACUESCO</t>
  </si>
  <si>
    <t>TOLUCA</t>
  </si>
  <si>
    <t>YURECUARO</t>
  </si>
  <si>
    <t>OCOYUCAN</t>
  </si>
  <si>
    <t>SAN ANTONIO ACUTLA</t>
  </si>
  <si>
    <t>MIAHUATLAN</t>
  </si>
  <si>
    <t>YOBAIN</t>
  </si>
  <si>
    <t>VILLAFLORES</t>
  </si>
  <si>
    <t>TUXCUECA</t>
  </si>
  <si>
    <t>TONATICO</t>
  </si>
  <si>
    <t>ZACAPU</t>
  </si>
  <si>
    <t>OLINTLA</t>
  </si>
  <si>
    <t>SAN ANTONIO DE LA CAL</t>
  </si>
  <si>
    <t>LAS MINAS</t>
  </si>
  <si>
    <t>YAJALON</t>
  </si>
  <si>
    <t>TULTEPEC</t>
  </si>
  <si>
    <t>ZAMORA</t>
  </si>
  <si>
    <t>ORIENTAL</t>
  </si>
  <si>
    <t>SAN ANTONIO HUITEPEC</t>
  </si>
  <si>
    <t>UNION DE SAN ANTONIO</t>
  </si>
  <si>
    <t>TULTITLAN</t>
  </si>
  <si>
    <t>ZINAPARO</t>
  </si>
  <si>
    <t>PAHUATLAN</t>
  </si>
  <si>
    <t>SAN ANTONIO NANAHUATIPAM</t>
  </si>
  <si>
    <t>MISANTLA</t>
  </si>
  <si>
    <t>ZINACANTAN</t>
  </si>
  <si>
    <t>UNION DE TULA</t>
  </si>
  <si>
    <t>VALLE DE BRAVO</t>
  </si>
  <si>
    <t>ZINAPECUARO</t>
  </si>
  <si>
    <t>PALMAR DE BRAVO</t>
  </si>
  <si>
    <t>SAN ANTONIO SINICAHUA</t>
  </si>
  <si>
    <t>MIXTLA DE ALTAMIRANO</t>
  </si>
  <si>
    <t>SAN JUAN CANCUC</t>
  </si>
  <si>
    <t>VALLE DE GUADALUPE</t>
  </si>
  <si>
    <t>VILLA DE ALLENDE</t>
  </si>
  <si>
    <t>ZIRACUARETIRO</t>
  </si>
  <si>
    <t>SAN ANTONIO TEPETLAPA</t>
  </si>
  <si>
    <t>MOLOACAN</t>
  </si>
  <si>
    <t>VALLE DE JUAREZ</t>
  </si>
  <si>
    <t>VILLA DEL CARBON</t>
  </si>
  <si>
    <t>ZITACUARO</t>
  </si>
  <si>
    <t>PETLALCINGO</t>
  </si>
  <si>
    <t>SAN BALTAZAR CHICHICAPAM</t>
  </si>
  <si>
    <t>NAOLINCO</t>
  </si>
  <si>
    <t>BENEMERITO DE LAS AMERICAS</t>
  </si>
  <si>
    <t>SAN GABRIEL</t>
  </si>
  <si>
    <t>VILLA GUERRERO</t>
  </si>
  <si>
    <t>JOSE SIXTO VERDUZCO</t>
  </si>
  <si>
    <t>PIAXTLA</t>
  </si>
  <si>
    <t>SAN BALTAZAR LOXICHA</t>
  </si>
  <si>
    <t>NARANJAL</t>
  </si>
  <si>
    <t>MARAVILLA TENEJAPA</t>
  </si>
  <si>
    <t>VILLA CORONA</t>
  </si>
  <si>
    <t>VILLA VICTORIA</t>
  </si>
  <si>
    <t>SAN BALTAZAR YATZACHI EL BAJO</t>
  </si>
  <si>
    <t>NAUTLA</t>
  </si>
  <si>
    <t>MARQUES DE COMILLAS</t>
  </si>
  <si>
    <t>XONACATLAN</t>
  </si>
  <si>
    <t>QUECHOLAC</t>
  </si>
  <si>
    <t>SAN BARTOLO COYOTEPEC</t>
  </si>
  <si>
    <t>MONTECRISTO DE GUERRERO</t>
  </si>
  <si>
    <t>ZACAZONAPAN</t>
  </si>
  <si>
    <t>QUIMIXTLAN</t>
  </si>
  <si>
    <t>SAN BARTOLOME AYAUTLA</t>
  </si>
  <si>
    <t>OLUTA</t>
  </si>
  <si>
    <t>SAN ANDRES DURAZNAL</t>
  </si>
  <si>
    <t>CAÑADAS DE OBREGON</t>
  </si>
  <si>
    <t>ZACUALPAN</t>
  </si>
  <si>
    <t>RAFAEL LARA GRAJALES</t>
  </si>
  <si>
    <t>SAN BARTOLOME LOXICHA</t>
  </si>
  <si>
    <t>OMEALCA</t>
  </si>
  <si>
    <t>SANTIAGO EL PINAR</t>
  </si>
  <si>
    <t>YAHUALICA DE GONZALEZ GALLO</t>
  </si>
  <si>
    <t>ZINACANTEPEC</t>
  </si>
  <si>
    <t>LOS REYES DE JUAREZ</t>
  </si>
  <si>
    <t>SAN BARTOLOME QUIALANA</t>
  </si>
  <si>
    <t>ORIZABA</t>
  </si>
  <si>
    <t>ZACOALCO DE TORRES</t>
  </si>
  <si>
    <t>ZUMPAHUACAN</t>
  </si>
  <si>
    <t>SAN ANDRES CHOLULA</t>
  </si>
  <si>
    <t>SAN BARTOLOME YUCUAÑE</t>
  </si>
  <si>
    <t>OTATITLAN</t>
  </si>
  <si>
    <t>ZAPOPAN</t>
  </si>
  <si>
    <t>ZUMPANGO</t>
  </si>
  <si>
    <t>SAN ANTONIO CAÑADA</t>
  </si>
  <si>
    <t>SAN BARTOLOME ZOOGOCHO</t>
  </si>
  <si>
    <t>OTEAPAN</t>
  </si>
  <si>
    <t>ZAPOTILTIC</t>
  </si>
  <si>
    <t>CUAUTITLAN IZCALLI</t>
  </si>
  <si>
    <t>SAN DIEGO LA MESA TOCHIMILTZINGO</t>
  </si>
  <si>
    <t>SAN BARTOLO SOYALTEPEC</t>
  </si>
  <si>
    <t>OZULUAMA DE MASCAREÑAS</t>
  </si>
  <si>
    <t>ZAPOTITLAN DE VADILLO</t>
  </si>
  <si>
    <t>VALLE DE CHALCO SOLIDARIDAD</t>
  </si>
  <si>
    <t>SAN FELIPE TEOTLALCINGO</t>
  </si>
  <si>
    <t>SAN BARTOLO YAUTEPEC</t>
  </si>
  <si>
    <t>PAJAPAN</t>
  </si>
  <si>
    <t>ZAPOTLAN DEL REY</t>
  </si>
  <si>
    <t>LUVIANOS</t>
  </si>
  <si>
    <t>SAN FELIPE TEPATLAN</t>
  </si>
  <si>
    <t>SAN BERNARDO MIXTEPEC</t>
  </si>
  <si>
    <t>ZAPOTLANEJO</t>
  </si>
  <si>
    <t>SAN JOSE DEL RINCON</t>
  </si>
  <si>
    <t>SAN GABRIEL CHILAC</t>
  </si>
  <si>
    <t>SAN BLAS ATEMPA</t>
  </si>
  <si>
    <t>PAPANTLA</t>
  </si>
  <si>
    <t>SAN IGNACIO CERRO GORDO</t>
  </si>
  <si>
    <t>SANTA MARIA TONANITLA</t>
  </si>
  <si>
    <t>SAN GREGORIO ATZOMPA</t>
  </si>
  <si>
    <t>SAN CARLOS YAUTEPEC</t>
  </si>
  <si>
    <t>PASO DEL MACHO</t>
  </si>
  <si>
    <t>SAN JERONIMO TECUANIPAN</t>
  </si>
  <si>
    <t>SAN CRISTOBAL AMATLAN</t>
  </si>
  <si>
    <t>PASO DE OVEJAS</t>
  </si>
  <si>
    <t>SAN JERONIMO XAYACATLAN</t>
  </si>
  <si>
    <t>SAN CRISTOBAL AMOLTEPEC</t>
  </si>
  <si>
    <t>LA PERLA</t>
  </si>
  <si>
    <t>SAN JOSE CHIAPA</t>
  </si>
  <si>
    <t>SAN CRISTOBAL LACHIRIOAG</t>
  </si>
  <si>
    <t>PEROTE</t>
  </si>
  <si>
    <t>SAN JOSE MIAHUATLAN</t>
  </si>
  <si>
    <t>SAN CRISTOBAL SUCHIXTLAHUACA</t>
  </si>
  <si>
    <t>PLATON SANCHEZ</t>
  </si>
  <si>
    <t>SAN JUAN ATENCO</t>
  </si>
  <si>
    <t>SAN DIONISIO DEL MAR</t>
  </si>
  <si>
    <t>PLAYA VICENTE</t>
  </si>
  <si>
    <t>SAN JUAN ATZOMPA</t>
  </si>
  <si>
    <t>SAN DIONISIO OCOTEPEC</t>
  </si>
  <si>
    <t>POZA RICA DE HIDALGO</t>
  </si>
  <si>
    <t>SAN MARTIN TEXMELUCAN</t>
  </si>
  <si>
    <t>SAN DIONISIO OCOTLAN</t>
  </si>
  <si>
    <t>LAS VIGAS DE RAMIREZ</t>
  </si>
  <si>
    <t>SAN MARTIN TOTOLTEPEC</t>
  </si>
  <si>
    <t>SAN ESTEBAN ATATLAHUCA</t>
  </si>
  <si>
    <t>PUEBLO VIEJO</t>
  </si>
  <si>
    <t>SAN MATIAS TLALANCALECA</t>
  </si>
  <si>
    <t>SAN FELIPE JALAPA DE DIAZ</t>
  </si>
  <si>
    <t>PUENTE NACIONAL</t>
  </si>
  <si>
    <t>SAN MIGUEL IXITLAN</t>
  </si>
  <si>
    <t>SAN FELIPE TEJALAPAM</t>
  </si>
  <si>
    <t>RAFAEL DELGADO</t>
  </si>
  <si>
    <t>SAN MIGUEL XOXTLA</t>
  </si>
  <si>
    <t>SAN FELIPE USILA</t>
  </si>
  <si>
    <t>RAFAEL LUCIO</t>
  </si>
  <si>
    <t>SAN NICOLAS BUENOS AIRES</t>
  </si>
  <si>
    <t>SAN FRANCISCO CAHUACUA</t>
  </si>
  <si>
    <t>SAN NICOLAS DE LOS RANCHOS</t>
  </si>
  <si>
    <t>SAN FRANCISCO CAJONOS</t>
  </si>
  <si>
    <t>RIO BLANCO</t>
  </si>
  <si>
    <t>SAN PABLO ANICANO</t>
  </si>
  <si>
    <t>SAN FRANCISCO CHAPULAPA</t>
  </si>
  <si>
    <t>SALTABARRANCA</t>
  </si>
  <si>
    <t>SAN PEDRO CHOLULA</t>
  </si>
  <si>
    <t>SAN FRANCISCO CHINDUA</t>
  </si>
  <si>
    <t>SAN ANDRES TENEJAPAN</t>
  </si>
  <si>
    <t>SAN PEDRO YELOIXTLAHUACA</t>
  </si>
  <si>
    <t>SAN FRANCISCO DEL MAR</t>
  </si>
  <si>
    <t>SAN ANDRES TUXTLA</t>
  </si>
  <si>
    <t>SAN SALVADOR EL SECO</t>
  </si>
  <si>
    <t>SAN FRANCISCO HUEHUETLAN</t>
  </si>
  <si>
    <t>SAN JUAN EVANGELISTA</t>
  </si>
  <si>
    <t>SAN SALVADOR EL VERDE</t>
  </si>
  <si>
    <t>SAN FRANCISCO IXHUATAN</t>
  </si>
  <si>
    <t>SANTIAGO TUXTLA</t>
  </si>
  <si>
    <t>SAN SALVADOR HUIXCOLOTLA</t>
  </si>
  <si>
    <t>SAN FRANCISCO JALTEPETONGO</t>
  </si>
  <si>
    <t>SAYULA DE ALEMAN</t>
  </si>
  <si>
    <t>SAN SEBASTIAN TLACOTEPEC</t>
  </si>
  <si>
    <t>SAN FRANCISCO LACHIGOLO</t>
  </si>
  <si>
    <t>SOCONUSCO</t>
  </si>
  <si>
    <t>SANTA CATARINA TLALTEMPAN</t>
  </si>
  <si>
    <t>SAN FRANCISCO LOGUECHE</t>
  </si>
  <si>
    <t>SOCHIAPA</t>
  </si>
  <si>
    <t>SANTA INES AHUATEMPAN</t>
  </si>
  <si>
    <t>SAN FRANCISCO NUXAÑO</t>
  </si>
  <si>
    <t>SOLEDAD ATZOMPA</t>
  </si>
  <si>
    <t>SANTA ISABEL CHOLULA</t>
  </si>
  <si>
    <t>SAN FRANCISCO OZOLOTEPEC</t>
  </si>
  <si>
    <t>SOLEDAD DE DOBLADO</t>
  </si>
  <si>
    <t>SANTIAGO MIAHUATLAN</t>
  </si>
  <si>
    <t>SAN FRANCISCO SOLA</t>
  </si>
  <si>
    <t>SOTEAPAN</t>
  </si>
  <si>
    <t>HUEHUETLAN EL GRANDE</t>
  </si>
  <si>
    <t>SAN FRANCISCO TELIXTLAHUACA</t>
  </si>
  <si>
    <t>TAMALIN</t>
  </si>
  <si>
    <t>SANTO TOMAS HUEYOTLIPAN</t>
  </si>
  <si>
    <t>SAN FRANCISCO TEOPAN</t>
  </si>
  <si>
    <t>TAMIAHUA</t>
  </si>
  <si>
    <t>SOLTEPEC</t>
  </si>
  <si>
    <t>SAN FRANCISCO TLAPANCINGO</t>
  </si>
  <si>
    <t>TAMPICO ALTO</t>
  </si>
  <si>
    <t>TECALI DE HERRERA</t>
  </si>
  <si>
    <t>SAN GABRIEL MIXTEPEC</t>
  </si>
  <si>
    <t>TANCOCO</t>
  </si>
  <si>
    <t>TECAMACHALCO</t>
  </si>
  <si>
    <t>SAN ILDEFONSO AMATLAN</t>
  </si>
  <si>
    <t>TANTIMA</t>
  </si>
  <si>
    <t>TECOMATLAN</t>
  </si>
  <si>
    <t>SAN ILDEFONSO SOLA</t>
  </si>
  <si>
    <t>TANTOYUCA</t>
  </si>
  <si>
    <t>TEHUACAN</t>
  </si>
  <si>
    <t>SAN ILDEFONSO VILLA ALTA</t>
  </si>
  <si>
    <t>TATATILA</t>
  </si>
  <si>
    <t>TEHUITZINGO</t>
  </si>
  <si>
    <t>SAN JACINTO AMILPAS</t>
  </si>
  <si>
    <t>CASTILLO DE TEAYO</t>
  </si>
  <si>
    <t>TENAMPULCO</t>
  </si>
  <si>
    <t>SAN JACINTO TLACOTEPEC</t>
  </si>
  <si>
    <t>TECOLUTLA</t>
  </si>
  <si>
    <t>TEOPANTLAN</t>
  </si>
  <si>
    <t>SAN JERONIMO COATLAN</t>
  </si>
  <si>
    <t>TEHUIPANGO</t>
  </si>
  <si>
    <t>TEOTLALCO</t>
  </si>
  <si>
    <t>SAN JERONIMO SILACAYOAPILLA</t>
  </si>
  <si>
    <t>TEMAPACHE</t>
  </si>
  <si>
    <t>TEPANCO DE LOPEZ</t>
  </si>
  <si>
    <t>SAN JERONIMO SOSOLA</t>
  </si>
  <si>
    <t>TEMPOAL</t>
  </si>
  <si>
    <t>TEPANGO DE RODRIGUEZ</t>
  </si>
  <si>
    <t>SAN JERONIMO TAVICHE</t>
  </si>
  <si>
    <t>TENAMPA</t>
  </si>
  <si>
    <t>TEPATLAXCO DE HIDALGO</t>
  </si>
  <si>
    <t>SAN JERONIMO TECOATL</t>
  </si>
  <si>
    <t>TENOCHTITLAN</t>
  </si>
  <si>
    <t>TEPEACA</t>
  </si>
  <si>
    <t>SAN JORGE NUCHITA</t>
  </si>
  <si>
    <t>TEOCELO</t>
  </si>
  <si>
    <t>TEPEMAXALCO</t>
  </si>
  <si>
    <t>SAN JOSE AYUQUILA</t>
  </si>
  <si>
    <t>TEPATLAXCO</t>
  </si>
  <si>
    <t>TEPEOJUMA</t>
  </si>
  <si>
    <t>SAN JOSE CHILTEPEC</t>
  </si>
  <si>
    <t>TEPETLAN</t>
  </si>
  <si>
    <t>TEPETZINTLA</t>
  </si>
  <si>
    <t>SAN JOSE DEL PEÑASCO</t>
  </si>
  <si>
    <t>TEPEXCO</t>
  </si>
  <si>
    <t>SAN JOSE ESTANCIA GRANDE</t>
  </si>
  <si>
    <t>TEPEXI DE RODRIGUEZ</t>
  </si>
  <si>
    <t>SAN JOSE INDEPENDENCIA</t>
  </si>
  <si>
    <t>TEPEYAHUALCO</t>
  </si>
  <si>
    <t>SAN JOSE LACHIGUIRI</t>
  </si>
  <si>
    <t>TEXCATEPEC</t>
  </si>
  <si>
    <t>TEPEYAHUALCO DE CUAUHTEMOC</t>
  </si>
  <si>
    <t>SAN JOSE TENANGO</t>
  </si>
  <si>
    <t>TEXHUACAN</t>
  </si>
  <si>
    <t>TETELA DE OCAMPO</t>
  </si>
  <si>
    <t>SAN JUAN ACHIUTLA</t>
  </si>
  <si>
    <t>TEXISTEPEC</t>
  </si>
  <si>
    <t>TETELES DE AVILA CASTILLO</t>
  </si>
  <si>
    <t>SAN JUAN ATEPEC</t>
  </si>
  <si>
    <t>TEZONAPA</t>
  </si>
  <si>
    <t>TEZIUTLAN</t>
  </si>
  <si>
    <t>ANIMAS TRUJANO</t>
  </si>
  <si>
    <t>TIANGUISMANALCO</t>
  </si>
  <si>
    <t>SAN JUAN BAUTISTA ATATLAHUCA</t>
  </si>
  <si>
    <t>TIHUATLAN</t>
  </si>
  <si>
    <t>TILAPA</t>
  </si>
  <si>
    <t>SAN JUAN BAUTISTA COIXTLAHUACA</t>
  </si>
  <si>
    <t>TLACOJALPAN</t>
  </si>
  <si>
    <t>TLACOTEPEC DE BENITO JUAREZ</t>
  </si>
  <si>
    <t>SAN JUAN BAUTISTA CUICATLAN</t>
  </si>
  <si>
    <t>TLACOLULAN</t>
  </si>
  <si>
    <t>TLACUILOTEPEC</t>
  </si>
  <si>
    <t>SAN JUAN BAUTISTA GUELACHE</t>
  </si>
  <si>
    <t>TLACOTALPAN</t>
  </si>
  <si>
    <t>TLACHICHUCA</t>
  </si>
  <si>
    <t>SAN JUAN BAUTISTA JAYACATLAN</t>
  </si>
  <si>
    <t>TLACOTEPEC DE MEJIA</t>
  </si>
  <si>
    <t>TLAHUAPAN</t>
  </si>
  <si>
    <t>SAN JUAN BAUTISTA LO DE SOTO</t>
  </si>
  <si>
    <t>TLACHICHILCO</t>
  </si>
  <si>
    <t>TLALTENANGO</t>
  </si>
  <si>
    <t>SAN JUAN BAUTISTA SUCHITEPEC</t>
  </si>
  <si>
    <t>TLALIXCOYAN</t>
  </si>
  <si>
    <t>TLANEPANTLA</t>
  </si>
  <si>
    <t>SAN JUAN BAUTISTA TLACOATZINTEPEC</t>
  </si>
  <si>
    <t>TLALNELHUAYOCAN</t>
  </si>
  <si>
    <t>TLAOLA</t>
  </si>
  <si>
    <t>SAN JUAN BAUTISTA TLACHICHILCO</t>
  </si>
  <si>
    <t>TLAPACOYAN</t>
  </si>
  <si>
    <t>TLAPACOYA</t>
  </si>
  <si>
    <t>SAN JUAN BAUTISTA TUXTEPEC</t>
  </si>
  <si>
    <t>TLAQUILPA</t>
  </si>
  <si>
    <t>TLAPANALA</t>
  </si>
  <si>
    <t>SAN JUAN CACAHUATEPEC</t>
  </si>
  <si>
    <t>TLILAPAN</t>
  </si>
  <si>
    <t>TLATLAUQUITEPEC</t>
  </si>
  <si>
    <t>SAN JUAN CIENEGUILLA</t>
  </si>
  <si>
    <t>SAN JUAN COATZOSPAM</t>
  </si>
  <si>
    <t>TONAYAN</t>
  </si>
  <si>
    <t>TOCHIMILCO</t>
  </si>
  <si>
    <t>SAN JUAN COLORADO</t>
  </si>
  <si>
    <t>TOTUTLA</t>
  </si>
  <si>
    <t>TOCHTEPEC</t>
  </si>
  <si>
    <t>SAN JUAN COMALTEPEC</t>
  </si>
  <si>
    <t>TUXPAM</t>
  </si>
  <si>
    <t>TOTOLTEPEC DE GUERRERO</t>
  </si>
  <si>
    <t>SAN JUAN COTZOCON</t>
  </si>
  <si>
    <t>TUXTILLA</t>
  </si>
  <si>
    <t>TULCINGO</t>
  </si>
  <si>
    <t>SAN JUAN CHICOMEZUCHIL</t>
  </si>
  <si>
    <t>URSULO GALVAN</t>
  </si>
  <si>
    <t>TUZAMAPAN DE GALEANA</t>
  </si>
  <si>
    <t>SAN JUAN CHILATECA</t>
  </si>
  <si>
    <t>VEGA DE ALATORRE</t>
  </si>
  <si>
    <t>TZICATLACOYAN</t>
  </si>
  <si>
    <t>SAN JUAN DEL ESTADO</t>
  </si>
  <si>
    <t>VILLA ALDAMA</t>
  </si>
  <si>
    <t>SAN JUAN DIUXI</t>
  </si>
  <si>
    <t>XOXOCOTLA</t>
  </si>
  <si>
    <t>XAYACATLAN DE BRAVO</t>
  </si>
  <si>
    <t>SAN JUAN EVANGELISTA ANALCO</t>
  </si>
  <si>
    <t>YANGA</t>
  </si>
  <si>
    <t>XICOTEPEC</t>
  </si>
  <si>
    <t>SAN JUAN GUELAVIA</t>
  </si>
  <si>
    <t>YECUATLA</t>
  </si>
  <si>
    <t>XICOTLAN</t>
  </si>
  <si>
    <t>SAN JUAN GUICHICOVI</t>
  </si>
  <si>
    <t>XIUTETELCO</t>
  </si>
  <si>
    <t>SAN JUAN IHUALTEPEC</t>
  </si>
  <si>
    <t>XOCHIAPULCO</t>
  </si>
  <si>
    <t>SAN JUAN JUQUILA MIXES</t>
  </si>
  <si>
    <t>ZENTLA</t>
  </si>
  <si>
    <t>XOCHILTEPEC</t>
  </si>
  <si>
    <t>SAN JUAN JUQUILA VIJANOS</t>
  </si>
  <si>
    <t>ZONGOLICA</t>
  </si>
  <si>
    <t>XOCHITLAN DE VICENTE SUAREZ</t>
  </si>
  <si>
    <t>SAN JUAN LACHAO</t>
  </si>
  <si>
    <t>ZONTECOMATLAN DE LOPEZ Y FUENTES</t>
  </si>
  <si>
    <t>XOCHITLAN TODOS SANTOS</t>
  </si>
  <si>
    <t>SAN JUAN LACHIGALLA</t>
  </si>
  <si>
    <t>ZOZOCOLCO DE HIDALGO</t>
  </si>
  <si>
    <t>YAONAHUAC</t>
  </si>
  <si>
    <t>SAN JUAN LAJARCIA</t>
  </si>
  <si>
    <t>AGUA DULCE</t>
  </si>
  <si>
    <t>YEHUALTEPEC</t>
  </si>
  <si>
    <t>SAN JUAN LALANA</t>
  </si>
  <si>
    <t>EL HIGO</t>
  </si>
  <si>
    <t>ZACAPALA</t>
  </si>
  <si>
    <t>SAN JUAN DE LOS CUES</t>
  </si>
  <si>
    <t>NANCHITAL DE LAZARO CARDENAS DEL RIO</t>
  </si>
  <si>
    <t>ZACAPOAXTLA</t>
  </si>
  <si>
    <t>SAN JUAN MAZATLAN</t>
  </si>
  <si>
    <t>TRES VALLES</t>
  </si>
  <si>
    <t>ZACATLAN</t>
  </si>
  <si>
    <t>SAN JUAN MIXTEPEC - DISTR. 08</t>
  </si>
  <si>
    <t>CARLOS A. CARRILLO</t>
  </si>
  <si>
    <t>ZAPOTITLAN</t>
  </si>
  <si>
    <t>SAN JUAN MIXTEPEC - DISTR. 26</t>
  </si>
  <si>
    <t>TATAHUICAPAN DE JUAREZ</t>
  </si>
  <si>
    <t>ZAPOTITLAN DE MENDEZ</t>
  </si>
  <si>
    <t>SAN JUAN ÑUMI</t>
  </si>
  <si>
    <t>UXPANAPA</t>
  </si>
  <si>
    <t>SAN JUAN OZOLOTEPEC</t>
  </si>
  <si>
    <t>SAN RAFAEL</t>
  </si>
  <si>
    <t>ZAUTLA</t>
  </si>
  <si>
    <t>SAN JUAN PETLAPA</t>
  </si>
  <si>
    <t>SANTIAGO SOCHIAPAN</t>
  </si>
  <si>
    <t>ZIHUATEUTLA</t>
  </si>
  <si>
    <t>SAN JUAN QUIAHIJE</t>
  </si>
  <si>
    <t>ZINACATEPEC</t>
  </si>
  <si>
    <t>SAN JUAN QUIOTEPEC</t>
  </si>
  <si>
    <t>ZONGOZOTLA</t>
  </si>
  <si>
    <t>SAN JUAN SAYULTEPEC</t>
  </si>
  <si>
    <t>ZOQUIAPAN</t>
  </si>
  <si>
    <t>SAN JUAN TABAA</t>
  </si>
  <si>
    <t>ZOQUITLAN</t>
  </si>
  <si>
    <t>SAN JUAN TAMAZOLA</t>
  </si>
  <si>
    <t>SAN JUAN TEITA</t>
  </si>
  <si>
    <t>SAN JUAN TEITIPAC</t>
  </si>
  <si>
    <t>SAN JUAN TEPEUXILA</t>
  </si>
  <si>
    <t>SAN JUAN TEPOSCOLULA</t>
  </si>
  <si>
    <t>SAN JUAN YAEE</t>
  </si>
  <si>
    <t>SAN JUAN YATZONA</t>
  </si>
  <si>
    <t>SAN JUAN YUCUITA</t>
  </si>
  <si>
    <t>SAN LORENZO</t>
  </si>
  <si>
    <t>SAN LORENZO ALBARRADAS</t>
  </si>
  <si>
    <t>SAN LORENZO CACAOTEPEC</t>
  </si>
  <si>
    <t>SAN LORENZO CUAUNECUILTITLA</t>
  </si>
  <si>
    <t>SAN LORENZO TEXMELUCAN</t>
  </si>
  <si>
    <t>SAN LORENZO VICTORIA</t>
  </si>
  <si>
    <t>SAN LUCAS CAMOTLAN</t>
  </si>
  <si>
    <t>SAN LUCAS OJITLAN</t>
  </si>
  <si>
    <t>SAN LUCAS QUIAVINI</t>
  </si>
  <si>
    <t>SAN LUCAS ZOQUIAPAM</t>
  </si>
  <si>
    <t>SAN LUIS AMATLAN</t>
  </si>
  <si>
    <t>SAN MARCIAL OZOLOTEPEC</t>
  </si>
  <si>
    <t>SAN MARCOS ARTEAGA</t>
  </si>
  <si>
    <t>SAN MARTIN DE LOS CANSECOS</t>
  </si>
  <si>
    <t>SAN MARTIN HUAMELULPAM</t>
  </si>
  <si>
    <t>SAN MARTIN ITUNYOSO</t>
  </si>
  <si>
    <t>SAN MARTIN LACHILA</t>
  </si>
  <si>
    <t>SAN MARTIN PERAS</t>
  </si>
  <si>
    <t>SAN MARTIN TILCAJETE</t>
  </si>
  <si>
    <t>SAN MARTIN TOXPALAN</t>
  </si>
  <si>
    <t>SAN MARTIN ZACATEPEC</t>
  </si>
  <si>
    <t>SAN MATEO CAJONOS</t>
  </si>
  <si>
    <t>CAPULALPAM DE MENDEZ</t>
  </si>
  <si>
    <t>SAN MATEO DEL MAR</t>
  </si>
  <si>
    <t>SAN MATEO YOLOXOCHITLAN</t>
  </si>
  <si>
    <t>SAN MATEO ETLATONGO</t>
  </si>
  <si>
    <t>SAN MATEO NEJAPAM</t>
  </si>
  <si>
    <t>SAN MATEO PEÑASCO</t>
  </si>
  <si>
    <t>SAN MATEO PIÑAS</t>
  </si>
  <si>
    <t>SAN MATEO RIO HONDO</t>
  </si>
  <si>
    <t>SAN MATEO SINDIHUI</t>
  </si>
  <si>
    <t>SAN MATEO TLAPILTEPEC</t>
  </si>
  <si>
    <t>SAN MELCHOR BETAZA</t>
  </si>
  <si>
    <t>SAN MIGUEL ACHIUTLA</t>
  </si>
  <si>
    <t>SAN MIGUEL AHUEHUETITLAN</t>
  </si>
  <si>
    <t>SAN MIGUEL ALOAPAM</t>
  </si>
  <si>
    <t>SAN MIGUEL AMATITLAN</t>
  </si>
  <si>
    <t>SAN MIGUEL AMATLAN</t>
  </si>
  <si>
    <t>SAN MIGUEL COATLAN</t>
  </si>
  <si>
    <t>SAN MIGUEL CHICAHUA</t>
  </si>
  <si>
    <t>SAN MIGUEL CHIMALAPA</t>
  </si>
  <si>
    <t>SAN MIGUEL DEL PUERTO</t>
  </si>
  <si>
    <t>SAN MIGUEL DEL RIO</t>
  </si>
  <si>
    <t>SAN MIGUEL EJUTLA</t>
  </si>
  <si>
    <t>SAN MIGUEL EL GRANDE</t>
  </si>
  <si>
    <t>SAN MIGUEL HUAUTLA</t>
  </si>
  <si>
    <t>SAN MIGUEL MIXTEPEC</t>
  </si>
  <si>
    <t>SAN MIGUEL PANIXTLAHUACA</t>
  </si>
  <si>
    <t>SAN MIGUEL PERAS</t>
  </si>
  <si>
    <t>SAN MIGUEL PIEDRAS</t>
  </si>
  <si>
    <t>SAN MIGUEL QUETZALTEPEC</t>
  </si>
  <si>
    <t>SAN MIGUEL SANTA FLOR</t>
  </si>
  <si>
    <t>VILLA SOLA DE VEGA</t>
  </si>
  <si>
    <t>SAN MIGUEL SOYALTEPEC</t>
  </si>
  <si>
    <t>SAN MIGUEL SUCHIXTEPEC</t>
  </si>
  <si>
    <t>VILLA TALEA DE CASTRO</t>
  </si>
  <si>
    <t>SAN MIGUEL TECOMATLAN</t>
  </si>
  <si>
    <t>SAN MIGUEL TENANGO</t>
  </si>
  <si>
    <t>SAN MIGUEL TEQUIXTEPEC</t>
  </si>
  <si>
    <t>SAN MIGUEL TILQUIAPAM</t>
  </si>
  <si>
    <t>SAN MIGUEL TLACAMAMA</t>
  </si>
  <si>
    <t>SAN MIGUEL TLACOTEPEC</t>
  </si>
  <si>
    <t>SAN MIGUEL TULANCINGO</t>
  </si>
  <si>
    <t>SAN MIGUEL YOTAO</t>
  </si>
  <si>
    <t>SAN NICOLAS HIDALGO</t>
  </si>
  <si>
    <t>SAN PABLO COATLAN</t>
  </si>
  <si>
    <t>SAN PABLO CUATRO VENADOS</t>
  </si>
  <si>
    <t>SAN PABLO ETLA</t>
  </si>
  <si>
    <t>SAN PABLO HUITZO</t>
  </si>
  <si>
    <t>SAN PABLO HUIXTEPEC</t>
  </si>
  <si>
    <t>SAN PABLO MACUILTIANGUIS</t>
  </si>
  <si>
    <t>SAN PABLO TIJALTEPEC</t>
  </si>
  <si>
    <t>SAN PABLO VILLA DE MITLA</t>
  </si>
  <si>
    <t>SAN PABLO YAGANIZA</t>
  </si>
  <si>
    <t>SAN PEDRO AMUZGOS</t>
  </si>
  <si>
    <t>SAN PEDRO APOSTOL</t>
  </si>
  <si>
    <t>SAN PEDRO ATOYAC</t>
  </si>
  <si>
    <t>SAN PEDRO CAJONOS</t>
  </si>
  <si>
    <t>SAN PEDRO COXCALTEPEC CANTAROS</t>
  </si>
  <si>
    <t>SAN PEDRO COMITANCILLO</t>
  </si>
  <si>
    <t>SAN PEDRO EL ALTO</t>
  </si>
  <si>
    <t>SAN PEDRO HUAMELULA</t>
  </si>
  <si>
    <t>SAN PEDRO HUILOTEPEC</t>
  </si>
  <si>
    <t>SAN PEDRO IXCATLAN</t>
  </si>
  <si>
    <t>SAN PEDRO IXTLAHUACA</t>
  </si>
  <si>
    <t>SAN PEDRO JALTEPETONGO</t>
  </si>
  <si>
    <t>SAN PEDRO JICAYAN</t>
  </si>
  <si>
    <t>SAN PEDRO JOCOTIPAC</t>
  </si>
  <si>
    <t>SAN PEDRO JUCHATENGO</t>
  </si>
  <si>
    <t>SAN PEDRO MARTIR</t>
  </si>
  <si>
    <t>SAN PEDRO MARTIR QUIECHAPA</t>
  </si>
  <si>
    <t>SAN PEDRO MARTIR YUCUXACO</t>
  </si>
  <si>
    <t>SAN PEDRO MIXTEPEC - DISTR. 22 -</t>
  </si>
  <si>
    <t>SAN PEDRO MIXTEPEC - DISTR. 26 -</t>
  </si>
  <si>
    <t>SAN PEDRO MOLINOS</t>
  </si>
  <si>
    <t>SAN PEDRO NOPALA</t>
  </si>
  <si>
    <t>SAN PEDRO OCOPETATILLO</t>
  </si>
  <si>
    <t>SAN PEDRO OCOTEPEC</t>
  </si>
  <si>
    <t>SAN PEDRO POCHUTLA</t>
  </si>
  <si>
    <t>SAN PEDRO QUIATONI</t>
  </si>
  <si>
    <t>SAN PEDRO SOCHIAPAM</t>
  </si>
  <si>
    <t>SAN PEDRO TAPANATEPEC</t>
  </si>
  <si>
    <t>SAN PEDRO TAVICHE</t>
  </si>
  <si>
    <t>SAN PEDRO TEOZACOALCO</t>
  </si>
  <si>
    <t>SAN PEDRO TEUTILA</t>
  </si>
  <si>
    <t>SAN PEDRO TIDAA</t>
  </si>
  <si>
    <t>SAN PEDRO TOPILTEPEC</t>
  </si>
  <si>
    <t>SAN PEDRO TOTOLAPA</t>
  </si>
  <si>
    <t>VILLA DE TUTUTEPEC DE MELCHOR OCAMPO</t>
  </si>
  <si>
    <t>SAN PEDRO YANERI</t>
  </si>
  <si>
    <t>SAN PEDRO YOLOX</t>
  </si>
  <si>
    <t>SAN PEDRO Y SAN PABLO AYUTLA</t>
  </si>
  <si>
    <t>VILLA DE ETLA</t>
  </si>
  <si>
    <t>SAN PEDRO Y SAN PABLO TEPOSCOLULA</t>
  </si>
  <si>
    <t>SAN PEDRO Y SAN PABLO TEQUIXTEPEC</t>
  </si>
  <si>
    <t>SAN PEDRO YUCUNAMA</t>
  </si>
  <si>
    <t>SAN RAYMUNDO JALPAN</t>
  </si>
  <si>
    <t>SAN SEBASTIAN ABASOLO</t>
  </si>
  <si>
    <t>SAN SEBASTIAN COATLAN</t>
  </si>
  <si>
    <t>SAN SEBASTIAN IXCAPA</t>
  </si>
  <si>
    <t>SAN SEBASTIAN NICANANDUTA</t>
  </si>
  <si>
    <t>SAN SEBASTIAN RIO HONDO</t>
  </si>
  <si>
    <t>SAN SEBASTIAN TECOMAXTLAHUACA</t>
  </si>
  <si>
    <t>SAN SEBASTIAN TEITIPAC</t>
  </si>
  <si>
    <t>SAN SEBASTIAN TUTLA</t>
  </si>
  <si>
    <t>SAN SIMON ALMOLONGAS</t>
  </si>
  <si>
    <t>SAN SIMON ZAHUATLAN</t>
  </si>
  <si>
    <t>SANTA ANA ATEIXTLAHUACA</t>
  </si>
  <si>
    <t>SANTA ANA CUAUHTEMOC</t>
  </si>
  <si>
    <t>SANTA ANA DEL VALLE</t>
  </si>
  <si>
    <t>SANTA ANA TAVELA</t>
  </si>
  <si>
    <t>SANTA ANA TLAPACOYAN</t>
  </si>
  <si>
    <t>SANTA ANA YARENI</t>
  </si>
  <si>
    <t>SANTA ANA ZEGACHE</t>
  </si>
  <si>
    <t>SANTA CATALINA QUIERI</t>
  </si>
  <si>
    <t>SANTA CATARINA CUIXTLA</t>
  </si>
  <si>
    <t>SANTA CATARINA IXTEPEJI</t>
  </si>
  <si>
    <t>SANTA CATARINA JUQUILA</t>
  </si>
  <si>
    <t>SANTA CATARINA LACHATAO</t>
  </si>
  <si>
    <t>SANTA CATARINA LOXICHA</t>
  </si>
  <si>
    <t>SANTA CATARINA MECHOACAN</t>
  </si>
  <si>
    <t>SANTA CATARINA MINAS</t>
  </si>
  <si>
    <t>SANTA CATARINA QUIANE</t>
  </si>
  <si>
    <t>SANTA CATARINA TAYATA</t>
  </si>
  <si>
    <t>SANTA CATARINA TICUA</t>
  </si>
  <si>
    <t>SANTA CATARINA YOSONOTU</t>
  </si>
  <si>
    <t>SANTA CATARINA ZAPOQUILA</t>
  </si>
  <si>
    <t>SANTA CRUZ ACATEPEC</t>
  </si>
  <si>
    <t>SANTA CRUZ AMILPAS</t>
  </si>
  <si>
    <t>SANTA CRUZ DE BRAVO</t>
  </si>
  <si>
    <t>SANTA CRUZ ITUNDUJIA</t>
  </si>
  <si>
    <t>SANTA CRUZ MIXTEPEC</t>
  </si>
  <si>
    <t>SANTA CRUZ NUNDACO</t>
  </si>
  <si>
    <t>SANTA CRUZ PAPALUTLA</t>
  </si>
  <si>
    <t>SANTA CRUZ TACACHE DE MINA</t>
  </si>
  <si>
    <t>SANTA CRUZ TACAHUA</t>
  </si>
  <si>
    <t>SANTA CRUZ TAYATA</t>
  </si>
  <si>
    <t>SANTA CRUZ XITLA</t>
  </si>
  <si>
    <t>SANTA CRUZ XOXOCOTLAN</t>
  </si>
  <si>
    <t>SANTA CRUZ ZENZONTEPEC</t>
  </si>
  <si>
    <t>SANTA GERTRUDIS</t>
  </si>
  <si>
    <t>SANTA INES DEL MONTE</t>
  </si>
  <si>
    <t>SANTA INES YATZECHE</t>
  </si>
  <si>
    <t>SANTA LUCIA DEL CAMINO</t>
  </si>
  <si>
    <t>SANTA LUCIA MIAHUATLAN</t>
  </si>
  <si>
    <t>SANTA LUCIA MONTEVERDE</t>
  </si>
  <si>
    <t>SANTA LUCIA OCOTLAN</t>
  </si>
  <si>
    <t>SANTA MARIA ALOTEPEC</t>
  </si>
  <si>
    <t>SANTA MARIA APAZCO</t>
  </si>
  <si>
    <t>SANTA MARIA LA ASUNCION</t>
  </si>
  <si>
    <t>HEROICA CIUDAD DE TLAXIACO</t>
  </si>
  <si>
    <t>AYOQUEZCO DE ALDAMA</t>
  </si>
  <si>
    <t>SANTA MARIA ATZOMPA</t>
  </si>
  <si>
    <t>SANTA MARIA CAMOTLAN</t>
  </si>
  <si>
    <t>SANTA MARIA COLOTEPEC</t>
  </si>
  <si>
    <t>SANTA MARIA CORTIJO</t>
  </si>
  <si>
    <t>SANTA MARIA COYOTEPEC</t>
  </si>
  <si>
    <t>SANTA MARIA CHACHOAPAM</t>
  </si>
  <si>
    <t>VILLA DE CHILAPA DE DIAZ</t>
  </si>
  <si>
    <t>SANTA MARIA CHILCHOTLA</t>
  </si>
  <si>
    <t>SANTA MARIA CHIMALAPA</t>
  </si>
  <si>
    <t>SANTA MARIA DEL ROSARIO</t>
  </si>
  <si>
    <t>SANTA MARIA DEL TULE</t>
  </si>
  <si>
    <t>SANTA MARIA ECATEPEC</t>
  </si>
  <si>
    <t>SANTA MARIA GUELACE</t>
  </si>
  <si>
    <t>SANTA MARIA GUIENAGATI</t>
  </si>
  <si>
    <t>SANTA MARIA HUATULCO</t>
  </si>
  <si>
    <t>SANTA MARIA HUAZOLOTITLAN</t>
  </si>
  <si>
    <t>SANTA MARIA IPALAPA</t>
  </si>
  <si>
    <t>SANTA MARIA IXCATLAN</t>
  </si>
  <si>
    <t>SANTA MARIA JACATEPEC</t>
  </si>
  <si>
    <t>SANTA MARIA JALAPA DEL MARQUES</t>
  </si>
  <si>
    <t>SANTA MARIA JALTIANGUIS</t>
  </si>
  <si>
    <t>SANTA MARIA LACHIXIO</t>
  </si>
  <si>
    <t>SANTA MARIA MIXTEQUILLA</t>
  </si>
  <si>
    <t>SANTA MARIA NATIVITAS</t>
  </si>
  <si>
    <t>SANTA MARIA NDUAYACO</t>
  </si>
  <si>
    <t>SANTA MARIA OZOLOTEPEC</t>
  </si>
  <si>
    <t>SANTA MARIA PAPALO</t>
  </si>
  <si>
    <t>SANTA MARIA PEÑOLES</t>
  </si>
  <si>
    <t>SANTA MARIA PETAPA</t>
  </si>
  <si>
    <t>SANTA MARIA QUIEGOLANI</t>
  </si>
  <si>
    <t>SANTA MARIA SOLA</t>
  </si>
  <si>
    <t>SANTA MARIA TATALTEPEC</t>
  </si>
  <si>
    <t>SANTA MARIA TECOMAVACA</t>
  </si>
  <si>
    <t>SANTA MARIA TEMAXCALAPA</t>
  </si>
  <si>
    <t>SANTA MARIA TEMAXCALTEPEC</t>
  </si>
  <si>
    <t>SANTA MARIA TEOPOXCO</t>
  </si>
  <si>
    <t>SANTA MARIA TEPANTLALI</t>
  </si>
  <si>
    <t>SANTA MARIA TEXCATITLAN</t>
  </si>
  <si>
    <t>SANTA MARIA TLAHUITOLTEPEC</t>
  </si>
  <si>
    <t>SANTA MARIA TLALIXTAC</t>
  </si>
  <si>
    <t>SANTA MARIA TONAMECA</t>
  </si>
  <si>
    <t>SANTA MARIA TOTOLAPILLA</t>
  </si>
  <si>
    <t>SANTA MARIA XADANI</t>
  </si>
  <si>
    <t>SANTA MARIA YALINA</t>
  </si>
  <si>
    <t>SANTA MARIA YAVESIA</t>
  </si>
  <si>
    <t>SANTA MARIA YOLOTEPEC</t>
  </si>
  <si>
    <t>SANTA MARIA YOSOYUA</t>
  </si>
  <si>
    <t>SANTA MARIA YUCUHITI</t>
  </si>
  <si>
    <t>SANTA MARIA ZACATEPEC</t>
  </si>
  <si>
    <t>SANTA MARIA ZANIZA</t>
  </si>
  <si>
    <t>SANTA MARIA ZOQUITLAN</t>
  </si>
  <si>
    <t>SANTIAGO AMOLTEPEC</t>
  </si>
  <si>
    <t>SANTIAGO APOALA</t>
  </si>
  <si>
    <t>SANTIAGO APOSTOL</t>
  </si>
  <si>
    <t>SANTIAGO ASTATA</t>
  </si>
  <si>
    <t>SANTIAGO ATITLAN</t>
  </si>
  <si>
    <t>SANTIAGO AYUQUILILLA</t>
  </si>
  <si>
    <t>SANTIAGO CACALOXTEPEC</t>
  </si>
  <si>
    <t>SANTIAGO CAMOTLAN</t>
  </si>
  <si>
    <t>SANTIAGO COMALTEPEC</t>
  </si>
  <si>
    <t>SANTIAGO CHAZUMBA</t>
  </si>
  <si>
    <t>SANTIAGO CHOAPAM</t>
  </si>
  <si>
    <t>SANTIAGO DEL RIO</t>
  </si>
  <si>
    <t>SANTIAGO HUAJOLOTITLAN</t>
  </si>
  <si>
    <t>SANTIAGO HUAUCLILLA</t>
  </si>
  <si>
    <t>SANTIAGO IHUITLAN PLUMAS</t>
  </si>
  <si>
    <t>SANTIAGO IXCUINTEPEC</t>
  </si>
  <si>
    <t>SANTIAGO IXTAYUTLA</t>
  </si>
  <si>
    <t>SANTIAGO JAMILTEPEC</t>
  </si>
  <si>
    <t>SANTIAGO JOCOTEPEC</t>
  </si>
  <si>
    <t>SANTIAGO JUXTLAHUACA</t>
  </si>
  <si>
    <t>SANTIAGO LACHIGUIRI</t>
  </si>
  <si>
    <t>SANTIAGO LALOPA</t>
  </si>
  <si>
    <t>SANTIAGO LAOLLAGA</t>
  </si>
  <si>
    <t>SANTIAGO LAXOPA</t>
  </si>
  <si>
    <t>SANTIAGO LLANO GRANDE</t>
  </si>
  <si>
    <t>SANTIAGO MATATLAN</t>
  </si>
  <si>
    <t>SANTIAGO MILTEPEC</t>
  </si>
  <si>
    <t>SANTIAGO MINAS</t>
  </si>
  <si>
    <t>SANTIAGO NACALTEPEC</t>
  </si>
  <si>
    <t>SANTIAGO NEJAPILLA</t>
  </si>
  <si>
    <t>SANTIAGO NUNDICHE</t>
  </si>
  <si>
    <t>SANTIAGO NUYOO</t>
  </si>
  <si>
    <t>SANTIAGO PINOTEPA NACIONAL</t>
  </si>
  <si>
    <t>SANTIAGO SUCHILQUITONGO</t>
  </si>
  <si>
    <t>SANTIAGO TAMAZOLA</t>
  </si>
  <si>
    <t>SANTIAGO TAPEXTLA</t>
  </si>
  <si>
    <t>VILLA TEJUPAM DE LA UNION</t>
  </si>
  <si>
    <t>SANTIAGO TENANGO</t>
  </si>
  <si>
    <t>SANTIAGO TEPETLAPA</t>
  </si>
  <si>
    <t>SANTIAGO TETEPEC</t>
  </si>
  <si>
    <t>SANTIAGO TEXCALCINGO</t>
  </si>
  <si>
    <t>SANTIAGO TEXTITLAN</t>
  </si>
  <si>
    <t>SANTIAGO TILANTONGO</t>
  </si>
  <si>
    <t>SANTIAGO TILLO</t>
  </si>
  <si>
    <t>SANTIAGO TLAZOYALTEPEC</t>
  </si>
  <si>
    <t>SANTIAGO XANICA</t>
  </si>
  <si>
    <t>SANTIAGO XIACUI</t>
  </si>
  <si>
    <t>SANTIAGO YAITEPEC</t>
  </si>
  <si>
    <t>SANTIAGO YAVEO</t>
  </si>
  <si>
    <t>SANTIAGO YOLOMECATL</t>
  </si>
  <si>
    <t>SANTIAGO YOSONDUA</t>
  </si>
  <si>
    <t>SANTIAGO YUCUYACHI</t>
  </si>
  <si>
    <t>SANTIAGO ZACATEPEC</t>
  </si>
  <si>
    <t>SANTIAGO ZOOCHILA</t>
  </si>
  <si>
    <t>NUEVO ZOQUIAPAM</t>
  </si>
  <si>
    <t>SANTO DOMINGO INGENIO</t>
  </si>
  <si>
    <t>SANTO DOMINGO ALBARRADAS</t>
  </si>
  <si>
    <t>SANTO DOMINGO ARMENTA</t>
  </si>
  <si>
    <t>SANTO DOMINGO CHIHUITAN</t>
  </si>
  <si>
    <t>SANTO DOMINGO DE MORELOS</t>
  </si>
  <si>
    <t>SANTO DOMINGO IXCATLAN</t>
  </si>
  <si>
    <t>SANTO DOMINGO NUXAA</t>
  </si>
  <si>
    <t>SANTO DOMINGO OZOLOTEPEC</t>
  </si>
  <si>
    <t>SANTO DOMINGO PETAPA</t>
  </si>
  <si>
    <t>SANTO DOMINGO ROAYAGA</t>
  </si>
  <si>
    <t>SANTO DOMINGO TEHUANTEPEC</t>
  </si>
  <si>
    <t>SANTO DOMINGO TEOJOMULCO</t>
  </si>
  <si>
    <t>SANTO DOMINGO TEPUXTEPEC</t>
  </si>
  <si>
    <t>SANTO DOMINGO TLATAYAPAM</t>
  </si>
  <si>
    <t>SANTO DOMINGO TOMALTEPEC</t>
  </si>
  <si>
    <t>SANTO DOMINGO TONALA</t>
  </si>
  <si>
    <t>SANTO DOMINGO TONALTEPEC</t>
  </si>
  <si>
    <t>SANTO DOMINGO XAGACIA</t>
  </si>
  <si>
    <t>SANTO DOMINGO YANHUITLAN</t>
  </si>
  <si>
    <t>SANTO DOMINGO YODOHINO</t>
  </si>
  <si>
    <t>SANTO DOMINGO ZANATEPEC</t>
  </si>
  <si>
    <t>SANTOS REYES NOPALA</t>
  </si>
  <si>
    <t>SANTOS REYES PAPALO</t>
  </si>
  <si>
    <t>SANTOS REYES TEPEJILLO</t>
  </si>
  <si>
    <t>SANTOS REYES YUCUNA</t>
  </si>
  <si>
    <t>SANTO TOMAS JALIEZA</t>
  </si>
  <si>
    <t>SANTO TOMAS MAZALTEPEC</t>
  </si>
  <si>
    <t>SANTO TOMAS OCOTEPEC</t>
  </si>
  <si>
    <t>SANTO TOMAS TAMAZULAPAN</t>
  </si>
  <si>
    <t>SAN VICENTE COATLAN</t>
  </si>
  <si>
    <t>SAN VICENTE LACHIXIO</t>
  </si>
  <si>
    <t>SAN VICENTE NUÑU</t>
  </si>
  <si>
    <t>SILACAYOAPAM</t>
  </si>
  <si>
    <t>SITIO DE XITLAPEHUA</t>
  </si>
  <si>
    <t>SOLEDAD ETLA</t>
  </si>
  <si>
    <t>VILLA DE TAMAZULAPAM DEL PROGRESO</t>
  </si>
  <si>
    <t>TANETZE DE ZARAGOZA</t>
  </si>
  <si>
    <t>TANICHE</t>
  </si>
  <si>
    <t>TATALTEPEC DE VALDES</t>
  </si>
  <si>
    <t>TEOCOCUILCO DE MARCOS PEREZ</t>
  </si>
  <si>
    <t>TEOTITLAN DE FLORES MAGON</t>
  </si>
  <si>
    <t>TEOTITLAN DEL VALLE</t>
  </si>
  <si>
    <t>TEOTONGO</t>
  </si>
  <si>
    <t>TEPELMEME VILLA DE MORELOS</t>
  </si>
  <si>
    <t>TEZOATLAN DE SEGURA Y LUNA</t>
  </si>
  <si>
    <t>SAN JERONIMO TLACOCHAHUAYA</t>
  </si>
  <si>
    <t>TLACOLULA DE MATAMOROS</t>
  </si>
  <si>
    <t>TLACOTEPEC PLUMAS</t>
  </si>
  <si>
    <t>TLALIXTAC DE CABRERA</t>
  </si>
  <si>
    <t>TOTONTEPEC VILLA DE MORELOS</t>
  </si>
  <si>
    <t>TRINIDAD ZAACHILA</t>
  </si>
  <si>
    <t>LA TRINIDAD VISTA HERMOSA</t>
  </si>
  <si>
    <t>UNION HIDALGO</t>
  </si>
  <si>
    <t>VALERIO TRUJANO</t>
  </si>
  <si>
    <t>SAN JUAN BAUTISTA VALLE NACIONAL</t>
  </si>
  <si>
    <t>VILLA DIAZ ORDAZ</t>
  </si>
  <si>
    <t>YAXE</t>
  </si>
  <si>
    <t>MAGDALENA YODOCONO DE PORFIRIO DIAZ</t>
  </si>
  <si>
    <t>YOGANA</t>
  </si>
  <si>
    <t>YUTANDUCHI DE GUERRERO</t>
  </si>
  <si>
    <t>VILLA DE ZAACHILA</t>
  </si>
  <si>
    <t>ZAPOTITLAN DEL RIO</t>
  </si>
  <si>
    <t>ZAPOTITLAN LAGUNAS</t>
  </si>
  <si>
    <t>ZAPOTITLAN PALMAS</t>
  </si>
  <si>
    <t>SANTA INES DE ZARAGOZA</t>
  </si>
  <si>
    <t>ZIMATLAN DE ALVAREZ</t>
  </si>
  <si>
    <t>2.8.10</t>
  </si>
  <si>
    <t>2.8.11</t>
  </si>
  <si>
    <t>EVIDENCIAS</t>
  </si>
  <si>
    <t>Informes, reporte de actividades.</t>
  </si>
  <si>
    <t>Sistema informático y/o registros documentales.</t>
  </si>
  <si>
    <t>Registro de predial.</t>
  </si>
  <si>
    <t xml:space="preserve">1.- Registro de predial del año actual y los dos años anteriores.                                                             2.- Reporte de la última revaluación.                                                   </t>
  </si>
  <si>
    <t>Reglamento de establecimientos comerciales y 
padrón de establecimientos comerciales.</t>
  </si>
  <si>
    <t>Reglamento de establecimientos comerciales, 
padrón de establecimientos comerciales y 
procesos de inspección con resultados documentados.</t>
  </si>
  <si>
    <t>Concentrado correspondiente de las Cuentas Públicas de los dos años anteriores y Padrón de Catastro.</t>
  </si>
  <si>
    <t xml:space="preserve"> </t>
  </si>
  <si>
    <t>Concentrado correspondiente de las Cuentas Públicas de los dos años anteriores.</t>
  </si>
  <si>
    <t xml:space="preserve">Concentrado correspondiente de las Cuentas Públicas de los dos años anteriores. </t>
  </si>
  <si>
    <t>Concentrado correspondiente de la Cuenta Pública Municipal del año inmediato anterior.</t>
  </si>
  <si>
    <t>Concentrado correspondiente de la Cuenta Pública Municipal de un año a otro que refleje un crecimiento igual a la inflación.</t>
  </si>
  <si>
    <t>Concentrado correspondiente de la Cuenta Pública Municipal de un año a otro que refleje un crecimiento mayor a la inflación.</t>
  </si>
  <si>
    <t>Concentrado correspondiente de la Cuenta Pública Municipal de los últimos dos años, y  estadística del INEGI.</t>
  </si>
  <si>
    <t>Concentrado correspondiente de la Cuenta Pública Municipal de los dos últimos años, y 
estadística del INEGI.</t>
  </si>
  <si>
    <t xml:space="preserve">Concentrado correspondiente de la Cuenta Pública Municipal del año inmediato anterior. </t>
  </si>
  <si>
    <t xml:space="preserve">Concentrado correspondiente de la Cuenta Pública Municipal del año inmediato anterior.                                </t>
  </si>
  <si>
    <t>Concentrado correspondiente de la Cuenta Pública Municipal, Reportes anuales.</t>
  </si>
  <si>
    <t>Concentrado correspondiente de la Cuenta Pública Municipal, reportes anuales,
Actas de Cabildo de concesión de servicios,
Actas de Cabildo de autorización de deuda,
Actas de cabildo de privatización de servicios,
Convenios con instituciones sociales.</t>
  </si>
  <si>
    <t>Mostrar una o dos de las siguientes evidencias:
Acta de Entrega/Recepción,
documentales de procedimientos de adquisición
documentales de procedimientos de enajenación,
inventario.</t>
  </si>
  <si>
    <t>Mostrar al menos tres de las siguientes evidencias:
Acta de Entrega/Recepción,
documentales de procedimientos de adquisición
documentales de procedimientos de enajenación,
inventario.</t>
  </si>
  <si>
    <t>Concentrado correspondiente de la Cuenta Pública Municipal del año inmediato anterior o del año que se pretenda evaluar, 
reporte específico del perfil de la deuda.</t>
  </si>
  <si>
    <t xml:space="preserve">Concentrado correspondiente de la Cuenta Pública Municipal del año inmediato anterior o del año que se pretenda evaluar, 
historiales crediticios (información desde la fecha de contratación de la deuda),
reportes periódicos y/o dictámenes de organismos certificadores.                       </t>
  </si>
  <si>
    <t>Organigrama del área responsable, 
reportes de conceptos desarrollados, 
inventario de productos.</t>
  </si>
  <si>
    <t>Organigrama,
presupuesto programatico,
estados financieros; analisis financieros (Cuenta Pública municipal), manual de operación del sistema, reporte de auditorías.</t>
  </si>
  <si>
    <t>Registros de operaciones financieras, Cuenta Pública municipal de los dos años anteriores, Reportes.</t>
  </si>
  <si>
    <t>Balance general, Cuenta Pública y relaciones analíticas.</t>
  </si>
  <si>
    <t>Ley de ingresos, Presupuesto de Egresos autorizado por el Ayuntamiento, Cuenta Pública municipal del año inmediato anterior.</t>
  </si>
  <si>
    <t>Ley de ingresos; Presupuesto de Egresos y Cuenta Pública Municipal del año inmediato anterior aprobados por el Ayuntamiento.</t>
  </si>
  <si>
    <t>Folletería, artículo o material alguno al respecto.</t>
  </si>
  <si>
    <t>Ley General de Contabilidad Gubernamental, folletos, artículos.</t>
  </si>
  <si>
    <t>Proyecto, estudio al respecto.</t>
  </si>
  <si>
    <t>Reporte de actividades y constancias de capacitación.</t>
  </si>
  <si>
    <t>Estado de fuerza y/o plantilla de personal con la estadística poblacional del INEGI u otra cifra oficial más actualizada.</t>
  </si>
  <si>
    <t>Inventario y Ley de Seguridad Pública.</t>
  </si>
  <si>
    <t>Sistema, normatividad existente y Reporte de aplicación.</t>
  </si>
  <si>
    <t>Sistema, normatividad municipal, reporte de actividades e Informe de resultados.</t>
  </si>
  <si>
    <t xml:space="preserve">Reporte de actividades.
</t>
  </si>
  <si>
    <t xml:space="preserve">Minutas de reuniones llevadas a cabo, Oficios, Acuerdos en la materia, Convenios, o documento similar que demuestre la gestión.
</t>
  </si>
  <si>
    <t>Proyecto de creación de la Comisión de Honor y Justicia de los Cuerpos de Seguridad Pública y su Reglamento.</t>
  </si>
  <si>
    <t>Reglamento de la Comisión de Honor y Justicia de los Cuerpos de Seguridad Pública aprobado por el Cabildo y Actas de sus Sesiones.</t>
  </si>
  <si>
    <t>Indicadores e informe de resultados.</t>
  </si>
  <si>
    <t>Indicadores, informe de resultados y documentación que avale la participación ciudadana.</t>
  </si>
  <si>
    <t>Registro de solicitudes de actualización de licencia colectiva de portación de armas de fuego correspondientes.</t>
  </si>
  <si>
    <t>Solicitud de registro de licencia colectiva y plantilla del personal, que acredite que el 100% de los elementos de los cuerpos de seguridad pública municipal se encuentran inscritos en una licencia colectiva de portación de armas de fuego.</t>
  </si>
  <si>
    <t>Actas o reportes.</t>
  </si>
  <si>
    <t>Reporte de actividades.</t>
  </si>
  <si>
    <t>Programa(s) e informe de resultados.</t>
  </si>
  <si>
    <t>Reporte de actividades e informe de resultados.</t>
  </si>
  <si>
    <t>Estadísticas e identificación parcial de zonas conflictivas.</t>
  </si>
  <si>
    <t>Estadísticas y mapa de geo-referencia de zonas conflictivas.</t>
  </si>
  <si>
    <t>Programa y reporte de actividades.</t>
  </si>
  <si>
    <t>Minutas de trabajo o acuerdos.</t>
  </si>
  <si>
    <t>Convenios, actas de consejo o comité.</t>
  </si>
  <si>
    <t>Programa e Informe de resultados.</t>
  </si>
  <si>
    <t>Informe Policial Homologado.</t>
  </si>
  <si>
    <t>Sistema de Informe Policial Homologado.</t>
  </si>
  <si>
    <t>Reportes de la medición municipal y/o estatal y/o federal de la íncidencia de faltas administrativas.</t>
  </si>
  <si>
    <t>Estadísticas, estudios, indices y encuestas.</t>
  </si>
  <si>
    <t>Diagnóstico.</t>
  </si>
  <si>
    <t>Acta de instalación del Consejo Municipal y acta de sesión (en su caso).</t>
  </si>
  <si>
    <t>Acta de instalación del Consejo Municipal, Actas de Sesiones.</t>
  </si>
  <si>
    <t>Constancia que acredite su existencia.</t>
  </si>
  <si>
    <t>Cuenta Pública, presupuesto asignado, organigrama, inventario, planes y programas.</t>
  </si>
  <si>
    <t>Plantilla de personal, constancias de capacitación.</t>
  </si>
  <si>
    <t>Plantilla de personal,
constancias de capacitación en su área determinada de trabajo, de al menos dos personas, correspondiente a los dos últimos años.</t>
  </si>
  <si>
    <t>Reglamento.</t>
  </si>
  <si>
    <t>Reglamento, resoluciones y acuerdos del área de Protección Civil. Mostrar requerimientos o sanciones o expedientes de algún evento.</t>
  </si>
  <si>
    <t xml:space="preserve">Programas. </t>
  </si>
  <si>
    <t>Programas, Reporte de actividades e Informe de resultados</t>
  </si>
  <si>
    <t>Mapa de riesgos incompleto o no actualizado o Diagnóstico Municipal de Riesgos.</t>
  </si>
  <si>
    <t>Mapa municipal de riesgos o Atlas de riesgos con su correspondiente cartografía.</t>
  </si>
  <si>
    <t>Croquis.</t>
  </si>
  <si>
    <t>Documento de puntos de reunión, croquis, fotografías, señalizaciones.</t>
  </si>
  <si>
    <t>Convenios y reporte de actividades.</t>
  </si>
  <si>
    <t>Listados o proyectos de refugios temporales o catálogo no actualizado.</t>
  </si>
  <si>
    <t>Catálogo actualizado de refugios temporales.</t>
  </si>
  <si>
    <t>Reporte de actividades</t>
  </si>
  <si>
    <t>Programa e Informe de Resultados (mostrar folletos o fotografías o lista de asistencia de participantes o archivo periodístico).</t>
  </si>
  <si>
    <t>Registro y directorio de grupos de voluntarios.</t>
  </si>
  <si>
    <t>Registro y directorio de grupos de voluntarios, minutas de reuniones.</t>
  </si>
  <si>
    <t>Programa de simulacros, reporte de actividades e informe de resultados.</t>
  </si>
  <si>
    <t>Presentar los reglamentos mencionados, publicados, en un 50 a 75%.</t>
  </si>
  <si>
    <t>Presentar más del 75% de los reglamentos mencionados, publicados.</t>
  </si>
  <si>
    <t>Proyecto de revisión.</t>
  </si>
  <si>
    <t>Actas de Cabildo de revisión de reglamentos.</t>
  </si>
  <si>
    <t>Los proyectos de procesos pendientes de aprobación.</t>
  </si>
  <si>
    <t>Reglamento Interior o Manual de Organización o Manual Interno o Lineamientos Administrativos, aprobados por el presidente municipal y/o Ayuntamiento, cuya última fecha de revisión no exceda de un período municipal constitucional.</t>
  </si>
  <si>
    <t xml:space="preserve">Acervo jurídico  integrado por: Constitución Política de los Estados Unidos Mexicanos, Constitución del Estado, Ley Orgánica Municipal o su equivalente. </t>
  </si>
  <si>
    <t>Acervo jurídico integrado por:  Constitución Política de los Estados Unidos Mexicanos, Constitución del Estado, Ley Orgánica Municipal, Bando de Polícia y Buen Gobierno, Reglamento Interior</t>
  </si>
  <si>
    <t xml:space="preserve">Reporte de actividades. </t>
  </si>
  <si>
    <t>Manual de Organización, Plan de Trabajo y/o Informe de Resultados</t>
  </si>
  <si>
    <t>Directorios no actualizados.</t>
  </si>
  <si>
    <t>Directorio actualizado, folletería, información documentada y electrónica o reportes o registros simples de atención.</t>
  </si>
  <si>
    <t>Presentar el proyecto de creación por escrito.</t>
  </si>
  <si>
    <t>Acta de creación, organigrama, nombramientos, plan de trabajo e informe de resultados.</t>
  </si>
  <si>
    <t>Sistema informático en pantalla o registros del sistema documental, procedimientos administrativos, Informe de resultados.</t>
  </si>
  <si>
    <t>Actas, dictámenes, organigrama, nombramientos.</t>
  </si>
  <si>
    <t>Acta de creación o nombramientos, organigrama, plan de trabajo, dictámenes o informe de resultados.</t>
  </si>
  <si>
    <t>Nombramiento del titular del órgano de acceso a la información.</t>
  </si>
  <si>
    <t>Nombramiento, manual de organización, programa de trabajo, e informe de resultados.</t>
  </si>
  <si>
    <t>Portal web.</t>
  </si>
  <si>
    <t>Portal web,
indicadores mínimos de gestión en pantalla, actualizado de acuerdo al período legal existente.</t>
  </si>
  <si>
    <t>Cotejo entre el listado de los parámetros establecidos en la ley correspondiente, versus los datos publicados.</t>
  </si>
  <si>
    <t>Cotejo entre el listado de los parámetros establecidos en la ley correspondiente, versus los datos publicados (con información completa).</t>
  </si>
  <si>
    <t>Programa de trabajo e Informe de resultados</t>
  </si>
  <si>
    <t>Encuestas o actas de consejos ciudadanos, programa de trabajo e Informe de resultados.</t>
  </si>
  <si>
    <t>Relación de denuncias procedentes y Reporte de procedimientos instaurados.</t>
  </si>
  <si>
    <t>Nombramiento del titular de la instancia, organigrama.</t>
  </si>
  <si>
    <t>Nombramiento del titular, Organigrama, reporte de actividades e informe de resultados.</t>
  </si>
  <si>
    <t>Acta de instalación del comité y programa  de sesiones.</t>
  </si>
  <si>
    <t xml:space="preserve">Acta de instalación, 
programa de sesiones, 
actas de las sesiones, seguimiento de acuerdos e informe de resultados con mayoría de participación social en el mismo. </t>
  </si>
  <si>
    <t>Minutas de las reuniones.</t>
  </si>
  <si>
    <t xml:space="preserve">Listado de consejos u organismos de participación ciudadana, 
acta de instalación, 
programa de sesiones, 
Actas de las Sesiones, 
Seguimiento de Acuerdos, e Informe de resultados con  participación social en el mismo. </t>
  </si>
  <si>
    <t>Refrendum, plebiscitos, encuestas, minutas de reuniones o acuerdos.</t>
  </si>
  <si>
    <t xml:space="preserve">Plan de trabajo, 
convocatorias, 
refrendum, plebiscitos, encuestas,
listas de asistencia,
seguimiento de acuerdos e
informe de resultados. </t>
  </si>
  <si>
    <t>Reporte de actividades, encuestas, sondeos.</t>
  </si>
  <si>
    <t>Plan de trabajo, 
encuestas, 
informe de resultados, 
plan de mejora.</t>
  </si>
  <si>
    <t>Bitácora de registros.</t>
  </si>
  <si>
    <t>Registro de solicitud, seguimiento, resolución al ciudadano y/o estándares de atención.</t>
  </si>
  <si>
    <t>Sistemas de operación para la recolección de demandas, quejas y sugerencias, con reporte de atención a las mismas.</t>
  </si>
  <si>
    <t xml:space="preserve">Registro de integrantes y funciones. </t>
  </si>
  <si>
    <t>Plan de trabajo, 
Reportes, 
Quejas, Denuncias atendidas, Seguimiento y, 
en su caso, evidencia de sanciones aplicadas.</t>
  </si>
  <si>
    <t>Oficios de invitación,
actas o minutas o acuerdos de las reuniones.</t>
  </si>
  <si>
    <t>Plan de trabajo,
convenios firmados con  entidades y dependencias estatales y/o federales, 
calendario de reuniones, 
cuadro de seguimiento y avance, minutas de acuerdos e
informe de resultados.</t>
  </si>
  <si>
    <t>Oficios de invitación,
orden del día, y
minutas de reuniones o acuerdos.</t>
  </si>
  <si>
    <t>Mostrar por lo menos cinco de los siguientes documentos:
calendario de reuniones
oficios de invitación
orden del día
minutas de las reuniones
acuerdos o
reporte de actividades,
reporte de seguimiento a los acuerdos y compromisos institucionales
informe de resultados</t>
  </si>
  <si>
    <t>Mostrar por lo menos cinco de los siguientes documentos:
calendario de reuniones,
oficios de invitación,
orden del día,
minutas de las reuniones,
acuerdos,
reporte de actividades,
reporte de seguimiento a los acuerdos y compromisos institucionales,
Informe de resultados,
acta de acuerdos aprobada por el ayuntamiento.</t>
  </si>
  <si>
    <t>Listado de algunas organizaciones de la sociedad civil del municipio.</t>
  </si>
  <si>
    <t>Oficios de invitación o actas ó minutas ó acuerdos de las reuniones.</t>
  </si>
  <si>
    <t>Convenios firmados, 
calendario de reuniones, 
desarrollo de proyectos, 
cuadro de seguimiento y avance,
minutas de acuerdos, e 
informe de resultados.</t>
  </si>
  <si>
    <t>Plan Municipal de Desarrollo.</t>
  </si>
  <si>
    <t>Plan Municipal de Desarrollo,
periódico oficial del estado.</t>
  </si>
  <si>
    <t>Ley de Ingresos.</t>
  </si>
  <si>
    <t>Minutas de acuerdos sobre la revisión de avances.</t>
  </si>
  <si>
    <t>Organigrama, descripción de funciones, mecanismo de seguimiento a los programas y al Plan Municipal de Desarrollo e informe de resultados.</t>
  </si>
  <si>
    <t>Programa Operativo Anual (POA) o presupuesto programático.</t>
  </si>
  <si>
    <t>Presupuesto autorizado original.</t>
  </si>
  <si>
    <t>Organigrama y Ley Orgánica Municipal o equivalente.</t>
  </si>
  <si>
    <t>Plantilla de Personal autorizada por el Ayuntamiento.</t>
  </si>
  <si>
    <t>Estudio de clima laboral.</t>
  </si>
  <si>
    <t>Organigrama, 
descripción de funciones, calendario de actividades, estudios de clima laboral, y 
plan de acción e 
informe de resultados</t>
  </si>
  <si>
    <t>Sistema de Mejora Continua, manual de aplicación, y 
reporte de actividades de su aplicación en algunas áreas de la administración municipal.</t>
  </si>
  <si>
    <t>Sistema de Mejora Continua, manual deaAplicación e 
informe de resultados de su aplicación en todas las áreas de la administración municipal, con una vigencia no mayor a un año.</t>
  </si>
  <si>
    <t>Catálogo de puestos y perfiles tipo.</t>
  </si>
  <si>
    <t xml:space="preserve">
Catálogo de puestos y perfiles tipo.
</t>
  </si>
  <si>
    <t>Sistema de reclutamiento, manuales de organización, perfiles de puesto.</t>
  </si>
  <si>
    <t>Manual de organización.</t>
  </si>
  <si>
    <t>Diagnóstico de necesidades, programa anual de capacitación e informe de avances.</t>
  </si>
  <si>
    <t>Resultados de la última evaluación de desempeño.</t>
  </si>
  <si>
    <t>Sistema o procedimiento de evaluación del desempeño e Informe de resultados</t>
  </si>
  <si>
    <t>Reportes (actas, oficios, notas periodísticas, varios).</t>
  </si>
  <si>
    <t xml:space="preserve">Mostrar lineamientos de operación y registro de reconocimientos otorgados. </t>
  </si>
  <si>
    <t>Lineamientos o reglamento sobre la promoción de los servidores públicos municipales.</t>
  </si>
  <si>
    <t>Reglamento, sistema o mecanismo, así como registro de las promociones del último año, acordes con los lineamientos establecidos.</t>
  </si>
  <si>
    <t>Diagnóstico elaborado por el área de informática e inventario de equipo de cómputo de las áreas mencionadas.</t>
  </si>
  <si>
    <t>Acuses de  recibo de constancias o listas de asistencia a cursos o talleres, o constancias o minutas de las capacitaciones, para alguna persona de alguna de las áreas mencionadas.</t>
  </si>
  <si>
    <t>Acuses de recibo de constancias,
listas de asistencia a cursos, 
constancias,
registros de personal capacitado.</t>
  </si>
  <si>
    <t>Visualización en pantalla del portal electrónico desde un acceso externo al municipio.</t>
  </si>
  <si>
    <t>Visualización en pantalla del portal electrónico desde un acceso externo al municipio, verificando la comunicación a través de un usuario simulado y verificación de las fechas de actualización.</t>
  </si>
  <si>
    <t>Pantallas, reportes y diagramas de procesos.</t>
  </si>
  <si>
    <t>Pantallas, reportes y diagramas de procesos de todas las áreas.</t>
  </si>
  <si>
    <t>Mostrar software en pantalla y reportes del último mes.</t>
  </si>
  <si>
    <t>Mostrar software en pantalla y reportes del último mes de todas las áreas mencionadas.</t>
  </si>
  <si>
    <t>Verificación del trámite mediante usuarios simulados.</t>
  </si>
  <si>
    <t>Verificación de los trámites mediante usuarios simulados.</t>
  </si>
  <si>
    <t>Listado de los usuarios autorizados al uso de Internet e inspección física aleatoria del acceso a internet.</t>
  </si>
  <si>
    <t xml:space="preserve">Listado de usuarios autorizados, Políticas de uso y Acuse de recibo de dicha norma por parte de los usuarios autorizados para el uso de Internet. </t>
  </si>
  <si>
    <t>Se cuenta con información de empresas y /o empresarios, foráneos o locales, invitados para instalarse en el municipio con giros nuevos y/o innovadores (cartas, minutas de reunión o documentos similares).</t>
  </si>
  <si>
    <t>Programa de incentivos para fortalecer empresas y atraer inversiones</t>
  </si>
  <si>
    <t>Se cuenta con con diagnóstico de las condiciones adecuadas de infraestructura.</t>
  </si>
  <si>
    <t>Inventario de infraestructura para actividades económicas alternativas con ubicaciones específicas dentro del municipio.</t>
  </si>
  <si>
    <t>Reporte de actividades con respaldo documental (correspondencia girada a empresas locales y foráneas enfocadas a la promoción de la inversión en actividades económicas alternativas, minutas de reuniones de trabajo, otros documentos similares).</t>
  </si>
  <si>
    <t>Programa  de trabajo e Informe de resultados 
(mostrar respaldo doumental: minutas de reuniones, correspondencia, etc.)</t>
  </si>
  <si>
    <t>Reporte de actividades de vinculación entre el municipio e instancias de gobierno o académicas o de la sociedad civil en materia de investigación para impulsar actividades económicas alternativas.</t>
  </si>
  <si>
    <t>Convenios entre el municipio e instancias de gobierno o académicas o de la sociedad civil en materia de investigación e Informe de resultados.</t>
  </si>
  <si>
    <t>Convenios, minutas de trabajo e Informe de resultados con soporte documental.</t>
  </si>
  <si>
    <t>Reporte de actividades para identificar actividades empresariales alternas.</t>
  </si>
  <si>
    <t>Se cuenta con un padrón de empresas con actividades alternas documentadas.</t>
  </si>
  <si>
    <t>Listado de establecimientos en el municipio.</t>
  </si>
  <si>
    <t>Reporte de actividades, 
informe de resultados</t>
  </si>
  <si>
    <t>Programas.</t>
  </si>
  <si>
    <t>Programa(s) de capacitación e informe de resultados.</t>
  </si>
  <si>
    <t>Padrón de empresas.</t>
  </si>
  <si>
    <t>Padrón de empresas y listado de programas de capacitación.</t>
  </si>
  <si>
    <t>Padrón.</t>
  </si>
  <si>
    <t>Padrón y listado de cursos de capacitación.</t>
  </si>
  <si>
    <t>Registro de visitas.</t>
  </si>
  <si>
    <t>Reporte documental.</t>
  </si>
  <si>
    <t>Proyecto de reglamento.</t>
  </si>
  <si>
    <t>Reglamento aprobado y publicado</t>
  </si>
  <si>
    <t>Programa de actividades, listado de empresas invitadas, informe de resultados.</t>
  </si>
  <si>
    <t>Organigrama que ubica el área responsable.</t>
  </si>
  <si>
    <t>Organigrama que ubica el área responsable y constancias de capacitación del personal.</t>
  </si>
  <si>
    <t>Asignación presupuestal.</t>
  </si>
  <si>
    <t>Informe de Presupuesto ejercido y/o Acuerdos o Convenios.</t>
  </si>
  <si>
    <t>Programas e Informes de resultados.</t>
  </si>
  <si>
    <t>Reporte de actividades
informe de resultados</t>
  </si>
  <si>
    <t>Cartografía actualizada.</t>
  </si>
  <si>
    <t>Listado de localidades con casetas teléfónicas y número teléfónico.</t>
  </si>
  <si>
    <t>diágnostico.</t>
  </si>
  <si>
    <t>Diágnostico actualizado</t>
  </si>
  <si>
    <t>Organigrama del área responsable y programa de fomento agropecuario compartido con el Consejo Municipal para el Desarrollo Rural Sustentable</t>
  </si>
  <si>
    <t>Programa e informe de Resultados</t>
  </si>
  <si>
    <t>Acta de creación del Consejo Muncipal de Desarrollo Rural Sustentable.</t>
  </si>
  <si>
    <t>Acta de creación del consejo, minutas de reuniones.</t>
  </si>
  <si>
    <t>Catálogo de unidades económicas.</t>
  </si>
  <si>
    <t>Programa de competitividad.</t>
  </si>
  <si>
    <t>Programa y/o convenio de competitividad e informe de resultados (precios y calidad de productos y servicios).</t>
  </si>
  <si>
    <t>Reporte de actividades sobre mejora regulatoria.</t>
  </si>
  <si>
    <t>Programa o convenios sobre mejora regulatoria e Informe de resultados (disminución de tiempos en trámites, simplificación de procesos, etc.).</t>
  </si>
  <si>
    <t>Reportes de actividades informales de coordinación interinstitucional</t>
  </si>
  <si>
    <t>Convenios, actas de sesiones e informe de coordinación interinstitucional.</t>
  </si>
  <si>
    <t>Reportes.</t>
  </si>
  <si>
    <t>Base de datos completa y actualizada (anualmente), que presente la metodología para su elaboración.</t>
  </si>
  <si>
    <t>Programa e informe de resultados (listado de nuevas empresas o proyectos financiados, incremento de la competitividad o incremento de empleos).</t>
  </si>
  <si>
    <t>Convenios o contratos o actas o cartas compromiso, inventario de proyectos e Informe de resultados.</t>
  </si>
  <si>
    <t>Informes de gestiones realizadas</t>
  </si>
  <si>
    <t>Mapas de ubicación de los servicios básicos.</t>
  </si>
  <si>
    <t>Plan de trabajo, reporte de actividades e Informe de resultados.</t>
  </si>
  <si>
    <t>Listado de acciones para la vinculación con mercados ajenos al municipio.</t>
  </si>
  <si>
    <t>Programa y reporte de acciones mediante los cuales el municipio se vincula con mercados ajenos al municipio (ejemplo, convenios, contratos, reportes de cámaras, listado de productos) e Informe de resultados.</t>
  </si>
  <si>
    <t>Guía de acción contra la discriminación: Institución Comprometida con la Inclusión (ICI)</t>
  </si>
  <si>
    <t>Informe firmado por la autoridad municipal, que da cuenta del desarrollo de una o varias fases de la Guía de Acción contra la Discriminación: Institución Comprometida con la Inclusión (ICI)</t>
  </si>
  <si>
    <t>Diagnóstico, Programa para la atención de menores de y en la calle e Informe de resultados.</t>
  </si>
  <si>
    <t>Diagnóstico, programa e informe de resultados.</t>
  </si>
  <si>
    <t xml:space="preserve">Diagnóstico, Programa e Informe de Resultados. </t>
  </si>
  <si>
    <t xml:space="preserve">Diagnóstico, programa e informe de resultados. </t>
  </si>
  <si>
    <t xml:space="preserve">Manual  de organización, diagnóstico, plan de trabajo e informe de resultados. </t>
  </si>
  <si>
    <t>Programa e informe de resultados.</t>
  </si>
  <si>
    <t xml:space="preserve">Diagnóstico, programas, informe de resultados. </t>
  </si>
  <si>
    <t>Programa e Informe de resultados (población-objetivo y atendida).</t>
  </si>
  <si>
    <t>Reporte de actividades y estadística INEGI de la población étnica que habita en el municipio.</t>
  </si>
  <si>
    <t>Diagnóstico actualizado (no mayor a 5 años) de la situación de los grupos étnicos que al menos incluya datos de vivienda, salud y educación; programase Informe de resultados donde se indique que al menos 50% de población étnica es atendida.</t>
  </si>
  <si>
    <t>Acta de creación o instalación del comité o instancia.</t>
  </si>
  <si>
    <t>Acta de creación o instalación de comités, minutas de reuniones, actas de sesiones.</t>
  </si>
  <si>
    <t>Listado de mecanismos o acciones coordinadas.</t>
  </si>
  <si>
    <t>Convenios, acuerdos, minutas, cartas de intención suscritas con otros actores. Listado de acciones, reporte de resultados.</t>
  </si>
  <si>
    <t>Convenios o actas o minutas de reuniones, e Informe de resultados.</t>
  </si>
  <si>
    <t>Organigrama.</t>
  </si>
  <si>
    <t>Organigrama  y reporte de actividades.</t>
  </si>
  <si>
    <t>Minutas.</t>
  </si>
  <si>
    <t>Minutas donde se identifiquen los problemas de salud del municipio.</t>
  </si>
  <si>
    <t>Documento de diagnóstico.</t>
  </si>
  <si>
    <t xml:space="preserve">Programa e informe de resultados. </t>
  </si>
  <si>
    <t>Mecanismos de vinculación documentados (Convenios, minutas, actas, acuerdos) e Informe de Resultados.</t>
  </si>
  <si>
    <t>Datos no ordenados de avances programáticos.</t>
  </si>
  <si>
    <t>Reportes de avances programáticos.</t>
  </si>
  <si>
    <t>Existe un comité local de salud que tiene actividades no ligadas a programas de salud.</t>
  </si>
  <si>
    <t>Acta o minutas de constitución del comité, reportes de avances de programas y actividades.</t>
  </si>
  <si>
    <t>Reporte de acciones.</t>
  </si>
  <si>
    <t>Reporte de recolección. Documento que evidencie el proceso de certificación de la norma.</t>
  </si>
  <si>
    <t xml:space="preserve">Certificado de SEMARNAT donde se cumple con la norma en materia de disposición de basura. </t>
  </si>
  <si>
    <t>Reporte del INEGI o de los sistemas operadores de agua y drenaje, donde se indique las viviendas que cuentan con drenaje saludable (fosa séptica, o bien conectados a una red de drenaje).</t>
  </si>
  <si>
    <t>Información estadística del INEGI, o de los organismos operadores de agua.</t>
  </si>
  <si>
    <t>Reportes de resultados de los programas.</t>
  </si>
  <si>
    <t>Reporte de resultados de los programas.</t>
  </si>
  <si>
    <t>Reporte de las actividades de difusión.</t>
  </si>
  <si>
    <t>Documentos que demuestren que se esta llevando a cabo la tramitología.</t>
  </si>
  <si>
    <t>Documentos que avale la incorporación.</t>
  </si>
  <si>
    <t>Diagnóstico actualizado que contemple la cobertura educativa en el municipio.</t>
  </si>
  <si>
    <t>Acta de autorización de cabildo, minutas de sesiones, reportes de avances de programas y actividades.</t>
  </si>
  <si>
    <t>REPUCE.</t>
  </si>
  <si>
    <t>Reporte de ejercicio de presupuesto y reporte de actividades.</t>
  </si>
  <si>
    <t>Reporte de actividades, Informe de resultados, Programa establecido por el Consejo de Participación Social.</t>
  </si>
  <si>
    <t>Listados e inventarios.</t>
  </si>
  <si>
    <t>Manual de organización</t>
  </si>
  <si>
    <t>Manual de organización,
plan de trabajo e informe de resultados</t>
  </si>
  <si>
    <t>Diagnóstico municipal que parte de los datos generados por el INEGI.</t>
  </si>
  <si>
    <t>Diagnóstico municipal que parte de los datos generados por el INEGI en el último conteo.</t>
  </si>
  <si>
    <t>Cuenta con las estadísticas del INEGI, o reporte del organismo operador de agua, en ellas reflejan la proporción indicada.</t>
  </si>
  <si>
    <t>Cuenta con las Estadísticas del INEGI o de la CFE, en ellas reflejan la proporción indicada.</t>
  </si>
  <si>
    <t>Cuenta con las estadísticas del INEGI, o reportes del organismo operador del Programa Piso Firme. En ellas reflejan la proporción indicada.</t>
  </si>
  <si>
    <t>Cuenta con las estadísticas del INEGI, en ellas reflejan la proporción indicada.</t>
  </si>
  <si>
    <t>Manual de organización, organigrama, folletos, registro de asesorías.</t>
  </si>
  <si>
    <t>Manual de organización, organigrama, folletos, registro de asesorías e Informe de resultados.</t>
  </si>
  <si>
    <t>Programa o reporte de actividades e Informe de resultados.</t>
  </si>
  <si>
    <t>Programa.</t>
  </si>
  <si>
    <t>Reporte de actividades e Informe de resultados.</t>
  </si>
  <si>
    <t>Convenios de colaboración.</t>
  </si>
  <si>
    <t>Convenios de colaboración e Informe de resultados.</t>
  </si>
  <si>
    <t>Programas e informe de resultados.</t>
  </si>
  <si>
    <t>Reglamento de construcción actualizado y en vigor.</t>
  </si>
  <si>
    <t>Esquemas de incentivos.</t>
  </si>
  <si>
    <t>Esquemas de incentivos e Informe de resultados</t>
  </si>
  <si>
    <t>Proyecto.</t>
  </si>
  <si>
    <t>Plan Municipal de Desarrollo (aprobado) o acuerdo de Cabildo y acuerdo de Coplademun.</t>
  </si>
  <si>
    <t>Acuerdo de creación organigrama.</t>
  </si>
  <si>
    <t>Acuerdo de creación, presupuesto, organigrama, manual de organización.</t>
  </si>
  <si>
    <t>Información parcial.</t>
  </si>
  <si>
    <t>Programa e Informe de resultados (listas de asistencia desagregadas por sexo, puesto, etc.)</t>
  </si>
  <si>
    <t>Convenio o programa e informe de resultados.</t>
  </si>
  <si>
    <t xml:space="preserve">Programa e Informe de resultados. </t>
  </si>
  <si>
    <t>Programa o plan de trabajo e Informe de resultados.</t>
  </si>
  <si>
    <t>Se cuenta con acta de instalación del consejo municipal y  acta de sesión (en su caso).</t>
  </si>
  <si>
    <t xml:space="preserve">Se cuenta con  acta de instalación del consejo municipal y las actas correspondientes e informe de resultados. </t>
  </si>
  <si>
    <t>Acuerdo de creación
Manual de organización 
Catálogo de programas que operan</t>
  </si>
  <si>
    <t>Convenios en materia de Juventud.</t>
  </si>
  <si>
    <t>Convenios e Informe de resultados.</t>
  </si>
  <si>
    <t>Exhibir proyectos.</t>
  </si>
  <si>
    <t>Proyectos y constancias de recepción.</t>
  </si>
  <si>
    <t>Minutas de reuniones, Convenios o acuerdos e Informe de resultados.</t>
  </si>
  <si>
    <t>Programa(s)</t>
  </si>
  <si>
    <t>Programa(s) e informe de resultados</t>
  </si>
  <si>
    <t>Programa(s).</t>
  </si>
  <si>
    <t>Programa
reporte de actividades
informe de resultados</t>
  </si>
  <si>
    <t>Organigrama y reporte de actividades.</t>
  </si>
  <si>
    <t>Organigrama, especificación de funciones, reporte de actividades y cuenta pública municipal.</t>
  </si>
  <si>
    <t>Calendario y reporte de actividades que refleje que las acciones se están realizando de acuerdo al programa.</t>
  </si>
  <si>
    <t>Registro de instalaciones.</t>
  </si>
  <si>
    <t>Registro de instalaciones, reportes de mantenimiento.</t>
  </si>
  <si>
    <t>Programa y relación de beneficiarios.</t>
  </si>
  <si>
    <t>Reporte de actividades, fotografías.Se consideran esporádicas por no estar contempladas en un programa de trabajo previo</t>
  </si>
  <si>
    <t>Programa de trabajo que indique actividades programadas en coordinación con el gobierno estatal o federal, informes, reporte de actividades y fotografías.</t>
  </si>
  <si>
    <t>Reporte de Actividades.</t>
  </si>
  <si>
    <t xml:space="preserve">Registro de instalaciones y reportes de mantenimiento. </t>
  </si>
  <si>
    <t>Reporte de actividades, fotografías. Se consideran esporádicas por no estar contempladas en un programa de trabajo previo.</t>
  </si>
  <si>
    <t>Inventario de infraestructura y reportes de mantenimiento.</t>
  </si>
  <si>
    <t>Inventario de patrimonio histórico y reportes de mantenimiento.</t>
  </si>
  <si>
    <t>Programas</t>
  </si>
  <si>
    <t>Programa e Informe de Resultados</t>
  </si>
  <si>
    <t>Programa con reporte de actividades, calendario de actividades y eventos.</t>
  </si>
  <si>
    <t>Programa y convenios con asociaciones civiles.</t>
  </si>
  <si>
    <t>Informe de resultados.</t>
  </si>
  <si>
    <t>Programa, reporte de actividades.</t>
  </si>
  <si>
    <t>Programas, reporte de actividades e Informe de resultados.</t>
  </si>
  <si>
    <t>Reporte de actividades, documentos de difusión (carteles, propaganda, tripcticos, etc).</t>
  </si>
  <si>
    <t>Documentos que avalen la prestación del servicio.</t>
  </si>
  <si>
    <t>Planos con densidad de población y rutas de recolección, y reportes de servicio.</t>
  </si>
  <si>
    <t>Registro y reportes de servicio de limpia.</t>
  </si>
  <si>
    <t>Planos, registros y reportes que indiquen la cobertura del alumbrado público.</t>
  </si>
  <si>
    <t>Planos y reportes que indiquen la cobertura de pavimientación.</t>
  </si>
  <si>
    <t>Planos y reportes que indiquen la cobertura del servicio de agua potable</t>
  </si>
  <si>
    <t>Reporte con cifras</t>
  </si>
  <si>
    <t>Reporte oficial con cifras (reporte de medición de gasto por habitante)</t>
  </si>
  <si>
    <t>Reporte con cifras.</t>
  </si>
  <si>
    <t>Reporte oficial con cifras actualizadas.</t>
  </si>
  <si>
    <t>Planes y Proyectos.</t>
  </si>
  <si>
    <t>Planes y Proyectos, padrón de oferentes y demandantes</t>
  </si>
  <si>
    <t>Planos y reportes que indiquen la cobertura de la red de drenaje, así como las viviendas que cuentan con fosa séptica (se considera drenaje).</t>
  </si>
  <si>
    <t>Diagnóstico que indica las proyecciones de defunciones de acuerdo a datos históricos, y plano(s) o mapa(s) del(los) panteón(es) municipal(es).</t>
  </si>
  <si>
    <t>Normatividad vigente de la materia.</t>
  </si>
  <si>
    <t>Cuentan con la normatividad federal y estatal; programas y actas de inspección y procedimientos jurídico-administrativos, o en su caso, cuentan con convenio de coordinación con la instancia estatal que se ocupa del tema, e informe de resultados.</t>
  </si>
  <si>
    <t>Reglamento aprobado y publicado.</t>
  </si>
  <si>
    <t>Programa o plan de trabajo.</t>
  </si>
  <si>
    <t>Programa o plan de trabajo e informe de resultados y/o en su caso, cuenta con convenio de coordinación con la instancia estatal que se ocupa del tema e Informe de resultados.</t>
  </si>
  <si>
    <t>Reporte de actividades, sanciones, actas de inspección.</t>
  </si>
  <si>
    <t>Programa y reporte de actividades, actas de inspección y procedimientos jurídico-administrativos.</t>
  </si>
  <si>
    <t>Normatividad federal y estatal.</t>
  </si>
  <si>
    <t xml:space="preserve">Normatividad federal y estatal en la materia de residuos sólidos urbanos, programas y actas de inspección y procedimientos jurídico-administrativos. </t>
  </si>
  <si>
    <t>Proyecto de reglamento y reporte de acciones.</t>
  </si>
  <si>
    <t>Reglamento revisado y actualizado al menos una vez en el periodo constitucional, y evidencias de su aplicación.</t>
  </si>
  <si>
    <t>Programa  e informe de resultados.</t>
  </si>
  <si>
    <t>Organigrama y descripción de puestos.</t>
  </si>
  <si>
    <t>Organigrama, descripción de puestos, reporte de actividades y constancias de capacitación en la materia.</t>
  </si>
  <si>
    <t>Inventario y fotografías recientes.</t>
  </si>
  <si>
    <t>Inventario, fotografías recientes y programa de recolección.</t>
  </si>
  <si>
    <t>Reporte de actividades, reportes estadísticos de material recuperado para reciclaje, Informe de resultados.</t>
  </si>
  <si>
    <t>Reporte fotográfico, plan de regularización.</t>
  </si>
  <si>
    <t>Procedimiento de Evaluación de la Conformidad (PEC) o Reporte Estatal de Cumplimiento.</t>
  </si>
  <si>
    <t>Catálogo de Programas y/o fuentes de financiamiento.</t>
  </si>
  <si>
    <t>Catálogo de Programas y/o fuentes de financiamiento y Reporte de actividades.</t>
  </si>
  <si>
    <t>Normatividad federal y estatal</t>
  </si>
  <si>
    <t>Normatividad federal y estatal y reporte de actividades.</t>
  </si>
  <si>
    <t>Reglamentación municipal en la materia.</t>
  </si>
  <si>
    <t>Reglamentación municipal en la materia, trámites, actas de inspección, sanciones.</t>
  </si>
  <si>
    <t>Reglamento interno, organigrama, descripción de puestos.</t>
  </si>
  <si>
    <t>Reglamento interno, organigrama, descripción de puestos, programa y reporte de actividades.</t>
  </si>
  <si>
    <t>Normatividad federal y estatal en la materia.</t>
  </si>
  <si>
    <t>Normatividad federal y estatal en la materia, convenios, acuerdos, minutas, oficios.</t>
  </si>
  <si>
    <t>Información documentada.</t>
  </si>
  <si>
    <t>Programa, reporte de actividades e informe de resultados.</t>
  </si>
  <si>
    <t>Reporte de actividades sobre asesoría, organigrama y descripción de puestos.</t>
  </si>
  <si>
    <t>Convenios y constancias de capacitación.</t>
  </si>
  <si>
    <t>Normatividad federal y estatal, reporte de actividades de ordenamiento territorial.</t>
  </si>
  <si>
    <t>Plan Municipal de Desarrollo Urbano.</t>
  </si>
  <si>
    <t>Planes Municipal de Desarrollo Urbano, programas, manual de operación, registro de trámites y autorizaciones.</t>
  </si>
  <si>
    <t>Instrumento de planeación.</t>
  </si>
  <si>
    <t>Mapa territorial y/o cartografía territorial.</t>
  </si>
  <si>
    <t>Mapa territorial y/o cartografía, reporte de actividades.</t>
  </si>
  <si>
    <t>Normatividad federal y estatal, reporte de actividades.</t>
  </si>
  <si>
    <t>Normatividad federal y estatal, reportes y bitácoras de actividades, títulos de concesión, pago de derechos, organigrama y descripción de puestos del organismo operador facultado.</t>
  </si>
  <si>
    <t>Convenios, minutas de reuniones, acuerdos, reporte de actividades.</t>
  </si>
  <si>
    <t>Convenios, minutas de reuniones, acuerdos, reporte de actividades e Informe de resultados.</t>
  </si>
  <si>
    <t>Convenios, minutas de reuniones, acuerdos, reporte de actividades e  Informe de resultados.</t>
  </si>
  <si>
    <t>Plano territorial donde se muestren las zonas federales.</t>
  </si>
  <si>
    <t>Programa, convenio.</t>
  </si>
  <si>
    <t>Programa, convenios, acuerdos, reporte de actividades e informe de resultados.</t>
  </si>
  <si>
    <t xml:space="preserve">Bitácora de revisión. </t>
  </si>
  <si>
    <t>Certificado de cumplimiento de la Norma Oficial Mexicana NOM-002-ECOL-1996.</t>
  </si>
  <si>
    <t>Planos de infraestructura.</t>
  </si>
  <si>
    <t>Reporte de cómo ha bajado el consumo de agua potable. Reporte de actividades en las que se reutiliza.</t>
  </si>
  <si>
    <t>Actas, minutas de reuniones.</t>
  </si>
  <si>
    <t>Actas, minutas de reuniones e Informe de resultados.</t>
  </si>
  <si>
    <t>Reporte de actividaes, constancias de capacitación
convenios.</t>
  </si>
  <si>
    <t>Normatividad federal y estatal, plan de trabajo, reporte de actividades, convenios, actas.</t>
  </si>
  <si>
    <t>Diagnóstico actualizado.</t>
  </si>
  <si>
    <t>Plan de trabajo.</t>
  </si>
  <si>
    <t xml:space="preserve">Instrumento de vinculación (convenios, actas, acuerdos), reporte de actividades e informe de resultados. </t>
  </si>
  <si>
    <t>Reporte de actividades, convenios, constancias.</t>
  </si>
  <si>
    <t>Normatividad en la materia.</t>
  </si>
  <si>
    <t>Normatividad en la materia y programas.</t>
  </si>
  <si>
    <t>Programas con reportes de actividades y constancias.</t>
  </si>
  <si>
    <t>Existe un instancia encargada del tema que lleva a cabo acciones aisladas pero sin resultados documentados.</t>
  </si>
  <si>
    <t>Existen programas y acciones, aunque sin resultados.</t>
  </si>
  <si>
    <t>Existen campañas esporádicas.</t>
  </si>
  <si>
    <t xml:space="preserve">Prestación del servicio mayor a 75% y menor de 100%. </t>
  </si>
  <si>
    <t>El municipio proporciona menos del 75% del servicio de recolección de basura.</t>
  </si>
  <si>
    <t>El municipio proporciona menos del 75% del servicio de limpia.</t>
  </si>
  <si>
    <t>El municipio proporciona menos del 75% del servicio de alumbrado público</t>
  </si>
  <si>
    <t>Entre el 50% y el 75% de las calles del municipio están pavimentadas.</t>
  </si>
  <si>
    <t>Entre el  50% y el 90% de la población dispone de cuando menos de una toma de agua en su domicilio, en el terreno del mismo o por otra forma de abastecimiento.</t>
  </si>
  <si>
    <t>Existe información sobre el volumen de agua extraído versus lo entregado pero no es oficial.</t>
  </si>
  <si>
    <t>Existe un índice de cartera vencida por servicio de agua potable y alcantarillado pero no esta actualizado.</t>
  </si>
  <si>
    <t>Existen planes y proyectos de mejora y ampliación del servicio de agua potable, alcantarillado y saneamiento.</t>
  </si>
  <si>
    <t>Entre el  50% y el 80% de la población dispone del servicio de drenaje</t>
  </si>
  <si>
    <t>El municipio solamente puede atender entre el 50% y el 75% de la demanda de panteones.</t>
  </si>
  <si>
    <t>Hay evidencia de su conocimiento pero no se cumplen.</t>
  </si>
  <si>
    <t>El municipio cuenta con un programa o plan de trabajo, pero no se aplica.</t>
  </si>
  <si>
    <t>Se cuenta con un proyecto de reglamento, pero aún no está aprobado.</t>
  </si>
  <si>
    <t>Existen acciones para el control de la contaminación por ruido, vibraciones, energía térmica, radiaciones electromagnéticas y lumínica y olores, provenientes de fuentes de contaminación fijas como establecimientos mercantiles y de servicios o fuentes de contaminación móviles, pero sin resultados documentados.</t>
  </si>
  <si>
    <t xml:space="preserve">Se conoce la normatividad federal y estatal en la materia pero no se cumple. </t>
  </si>
  <si>
    <t>Hay evidencia objetiva de que se están llevando a cabo acciones al respecto.</t>
  </si>
  <si>
    <t>Se cuenta con el diagnóstico básico del programa, con base en las guías publicadas por la SEMARNAT.</t>
  </si>
  <si>
    <t>Existe una instancia encargada de los residuos sólidos urbanos; pero no cuenta con la capacidad técnica requerida.</t>
  </si>
  <si>
    <t>Cuenta con depósitos / contenedores en los principales espacios públicos.</t>
  </si>
  <si>
    <t>Cuenta al menos con una acción.</t>
  </si>
  <si>
    <t>Se cuenta con un sitio de disposición final pero no cumple con la normatividad.</t>
  </si>
  <si>
    <t>Conoce las posibles fuentes y los mecanismos de financiamiento pero no los aplica.</t>
  </si>
  <si>
    <t>Se conoce la normatividad federal y estatal en la materia pero no se cumple.</t>
  </si>
  <si>
    <t>Se cuenta con reglamentación municipal en la materia pero no se aplica.</t>
  </si>
  <si>
    <t>Se cuenta con una instancia encargada de observar el cumplimiento de la normatividad federal, estatal y municipal en materia de imagen urbana, pero no se cumple con ella. O existen áreas que ven de manera sectorial y separada los temas ambientales y los urbanos</t>
  </si>
  <si>
    <t>Existe un programa pero no se cumple.</t>
  </si>
  <si>
    <t>Se conoce la normatividad federal y estatal pero no se cumple.</t>
  </si>
  <si>
    <t>Se cuenta con información al respecto.</t>
  </si>
  <si>
    <t>Asesoría sólo en casos especiales y personal sin capacitación.</t>
  </si>
  <si>
    <t>Se cuenta con instrumentos de planeación municipal en la materia pero no se aplica.</t>
  </si>
  <si>
    <t>Se incluye sólo alguna (s) de las dimensiones en el instrumento de planeación, pero no está decretado (o aprobado) y no se aplica.</t>
  </si>
  <si>
    <t>Existe reserva territorial equipada con servicios de cabecera, pero no  se promueve la generación de más suelo apto para uso habitacional, en función del déficit y demanda potencial.</t>
  </si>
  <si>
    <t>Se conoce y se cumple parcialmente la normatividad federal y estatal en materia de explotación, uso racional y tratamiento del agua.</t>
  </si>
  <si>
    <t>Existen acciones de coordinación con las instancias federales y estatales, pero sin resultados documentados.</t>
  </si>
  <si>
    <t>Existen acciones de coordinación con las instancias federales y estatales,pero sin resultados documentados.</t>
  </si>
  <si>
    <t>Se llevan a cabo acciones de identificación.</t>
  </si>
  <si>
    <t>Existe un programa en coordinación con las instancias federales y estatales para la inspección y control de descargas de aguas residuales pero no se cumple.</t>
  </si>
  <si>
    <t>Se da tratamiento parcial al agua residual de uso público urbano, previo a sus descarga a cuerpos receptores de propiedad nacional.</t>
  </si>
  <si>
    <t>El Municipio participa en los Consejos de  Cuenca y sus órganos auxiliares pero sin resultados documentados.</t>
  </si>
  <si>
    <t>Existen acciones parciales de asesoría en la materia.</t>
  </si>
  <si>
    <t>Se conoce la normatividad federal y estatal en materia de contaminación y uso del suelo pero no se cumple.</t>
  </si>
  <si>
    <t>Se cuenta con un diagnóstico respecto de la situación del suelo en el municipio, sin embargo no ha sido revisado o actualizado.</t>
  </si>
  <si>
    <t>Cuenta con un plan de trabajo para impulsar vinculos con otras instituciones para llevar a cabo acciones de reforestación.</t>
  </si>
  <si>
    <t>No se conoce la normatividad en materia ambiental, se conoce algún programa en la materia pero no se tiene conocimiento de los programas existentes en el ámbito federal y en el estatal.</t>
  </si>
  <si>
    <t>Se llevan a cabo acciones contempladas en los programas de educación ambiental vigentes en los ámbitos federal, estatal y municipal.</t>
  </si>
  <si>
    <t>Existen programas pero no se cumplen.</t>
  </si>
  <si>
    <t>Se cuenta con programa pero no se aplica.</t>
  </si>
  <si>
    <t>ID</t>
  </si>
  <si>
    <t>DIAS RESTANTES</t>
  </si>
  <si>
    <t>IND</t>
  </si>
  <si>
    <t>SITUACIÓN OBJETIVO</t>
  </si>
  <si>
    <t>id_situación</t>
  </si>
  <si>
    <t>Padrón de las organizaciones de la sociedad civil del municipio.</t>
  </si>
  <si>
    <t>Calendario de reuniones, minutas de trabajo, convenios de coordinación, acuerdos.</t>
  </si>
  <si>
    <t>1.Documento impreso o en archivo electrónico del Programa Municipal de Cursos y Talleres de Formación y Capacitación sobre los Derechos a la Igualdad y la no Discriminación;                   2.Tener conocimiento del  Programa Educativo a Distancia "Conéctate por la igualdad, diversidad e inclusión" del CONAPRED; o, 3.  Tener conocimiento de los Programas y Acciones Educativos Presenciales del CONAPRED.</t>
  </si>
  <si>
    <t>1.Documento impreso o en archivo electrónico del Programa de Cursos y Talleres de Formación y Capacitación sobre la Igualdad y la no Discriminción (obligatorio); 2.Lista de las personas participantes a alguno de los cursos o talleres presenciales o a distancia (obligatorio);  3.Reconocimientos o diplomas de participación emitidos por el CONAPRED en sus modalidades presencial o educación a distancia (opcional); o, 4. Algun ejemplar de los materiales de apoyo didáctico sobre el tema (opcional).</t>
  </si>
  <si>
    <t>Parámetro</t>
  </si>
  <si>
    <t>Parámetro_id</t>
  </si>
  <si>
    <t>15%  &lt;  X &lt; 20% (resultado mayor a 15% y menor a 20%). En este caso ya se cuenta con mayor capacidad de maniobra por parte de la administración municipal.</t>
  </si>
  <si>
    <t>X &gt; 20%  (resultado mayor a 20%). Teniendo este nivel de relación, su autonomía y su capacidad de gestión se ven fuertemente favorecidas.</t>
  </si>
  <si>
    <t>Sí  se conocen los criterios generales que regirán la contabilidad gubernamental y la emisión de información financiera de acuerdo a lo que establece la Ley General de Contabilidad Gubernamental.</t>
  </si>
  <si>
    <t>Se tiene un sistema y normatividad aún incompletos y/o con una aplicación todavía parcial.</t>
  </si>
  <si>
    <t>Se cuenta con el sistema y normatividad relativos al Servicio Profesional de Carrera Policial, profesionalización y certificación de sus cuerpos de seguridad pública.</t>
  </si>
  <si>
    <t>Lleva a cabo acciones aisladas.</t>
  </si>
  <si>
    <t>Realiza acciones para que sus elementos presenten sus exámenes de control de confianza.</t>
  </si>
  <si>
    <t>Existe un proyecto de creación de la Comisión de Honor y Justicia de los Cuerpos de Seguridad Pública y su Reglamento.</t>
  </si>
  <si>
    <t>Existe y  opera la Comisión de  Honor y Justicia de Seguridad Pública y su Reglamento.</t>
  </si>
  <si>
    <t>Existen vínculos formales de coparticipación con la sociedad a través de Convenios, o mediante el Consejo o Comité Ciudadano de Seguridad Pública, Observatorio Ciudadano, y/o Consejos Municipales Ciudadanos.</t>
  </si>
  <si>
    <t>Las incidencias de faltas administrativas han disminuido su número este año en relación al año anterior.</t>
  </si>
  <si>
    <t>Se integró e instaló el Consejo Municipal de Protección Civil, pero sesionó una vez en el año.</t>
  </si>
  <si>
    <t>Se cuenta con programas municipales de Protección Civil y con planes de contingencia, pero no se aplican.</t>
  </si>
  <si>
    <t>Existe un diagnóstico de necesidades no mayor a tres años, un programa anual de capacitación en función del diagnóstico y se cumple con más del 70% del programa anual.</t>
  </si>
  <si>
    <t xml:space="preserve">Conoce las fuentes de financiamiento y realiza acciones al respecto.
</t>
  </si>
  <si>
    <t>4.6.6 Tratamiento de aguas residuales de uso público urbano, previa a su descarga a cuerpos receptores de propiedad nacional, conforme a las normas oficiales mexicanas respectivas.</t>
  </si>
  <si>
    <t>Existen acciones aisladas sin resultados documentados.</t>
  </si>
  <si>
    <t>Existen acciones documentadas para la captación del agua.</t>
  </si>
  <si>
    <t>Evidencia de la gestión para la reutilización del agua tratada y agua pluvial.</t>
  </si>
  <si>
    <t>Existe vinculación  esporádica con actores que favorecen el desarrollo turístico como universidades, gobiernos, incubadoras, iniciativa privada y sector social, sin resultados documentados.</t>
  </si>
  <si>
    <t>¿ES PARÁMETRO DE ATENCIÓN?</t>
  </si>
  <si>
    <t>1.10</t>
  </si>
  <si>
    <t>1.11</t>
  </si>
  <si>
    <t>3.10</t>
  </si>
  <si>
    <t>3.11</t>
  </si>
  <si>
    <t>TABLERO DE SEGUIMIENTO AL PROGRAMA DE FORTALECIMIENTO MUNICIPAL</t>
  </si>
  <si>
    <t>Tesoreria y Finanzas</t>
  </si>
  <si>
    <t>Dirección de Tesoreria y Finanzas/Dirección de Espectaculos y Regulación Sanitaria</t>
  </si>
  <si>
    <t>Dirección de Seguridad Pública y Tránsito</t>
  </si>
  <si>
    <t>C.P Ana Silvia Alcocer Canto</t>
  </si>
  <si>
    <t>C.P Ana Silvia Alcocer Canto/Br. Felipe Herrera Hernández</t>
  </si>
  <si>
    <t>Comandante Carlos Flores Moo</t>
  </si>
  <si>
    <t xml:space="preserve">C. Javier Couoh Jimenez </t>
  </si>
  <si>
    <t>Dirección de Protección Civil</t>
  </si>
  <si>
    <t>Lic. Carlos Martín Pérez Vidal</t>
  </si>
  <si>
    <t>Dirección  Jurídica</t>
  </si>
  <si>
    <t>L.E.F Gilberto Tadeo Roche Cervantes</t>
  </si>
  <si>
    <t>Dirección  Jurídica/Sindicatura</t>
  </si>
  <si>
    <t>UMAIP</t>
  </si>
  <si>
    <t>UMAIP/Sindicatura</t>
  </si>
  <si>
    <t>Dirección de Planeación y Administración</t>
  </si>
  <si>
    <t>Dirección de Planeación y Administración/Direción de Gobernación</t>
  </si>
  <si>
    <t>Dirección de Planeación y Administración/Secretaria Municipal</t>
  </si>
  <si>
    <t>Dirección de Planeación y Administración/Despacho de Presidencia/Protocolo y Logistica</t>
  </si>
  <si>
    <t>Dirección de Planeación y Administración/Desarrollo Social/Obras y Servicios Publicos</t>
  </si>
  <si>
    <t>C.P Elvia Olivia Gonzalez Piste</t>
  </si>
  <si>
    <t>Secretaria Municipal</t>
  </si>
  <si>
    <t>Lic. Gameba E. Tzec Villanueva</t>
  </si>
  <si>
    <t>Directora de Planeación y Administración</t>
  </si>
  <si>
    <t>Lic. Freddy Agustín Castillo Juárez</t>
  </si>
  <si>
    <t>Oficial Mayor</t>
  </si>
  <si>
    <t>T.I. Manuel Tun Chan</t>
  </si>
  <si>
    <t>Coordinador de Sistemas e Informática</t>
  </si>
  <si>
    <t>Lic. Ana Cecilia Meza Rodríguez</t>
  </si>
  <si>
    <t>Directora de Recaudación Fiscal, Turismo y Mercados</t>
  </si>
  <si>
    <t>Director de Protección Civil</t>
  </si>
  <si>
    <t>Ing. Karla Yuridia Fernández Catzín</t>
  </si>
  <si>
    <t>Directora de Obras, Servicios Públicos y Ecología</t>
  </si>
  <si>
    <t>Ing. Eduviges Navarro Rosado</t>
  </si>
  <si>
    <t>Director de Desarrollo Agropecuario, Asuntos Ejidales y Pesca</t>
  </si>
  <si>
    <t>Lic. Ihavany de Jesús Hernández García</t>
  </si>
  <si>
    <t>Directora de Educación y DIF Municipal</t>
  </si>
  <si>
    <t>Lic. Sinthia del Carmen Alvarado Canché</t>
  </si>
  <si>
    <t>Directora de Desarrollo Social, Hábitat y Vivienda</t>
  </si>
  <si>
    <t>Lic. Martha Serrado Medina</t>
  </si>
  <si>
    <t>Coordinadora de Equidad y Género</t>
  </si>
  <si>
    <t>C. Daniel Uicab Polanco</t>
  </si>
  <si>
    <t>Director de Cultura y Juventud</t>
  </si>
  <si>
    <t>Lic. Carlos Ivan Paat Chi</t>
  </si>
  <si>
    <t>Director de Deportes</t>
  </si>
  <si>
    <t>Profr. Wilberth Alberto Gil Cobos</t>
  </si>
  <si>
    <t>Director de  Gobernación</t>
  </si>
  <si>
    <t>Ing. Canan Góngora Ortegón</t>
  </si>
  <si>
    <t>Director del S.M.A.P.A.P.</t>
  </si>
</sst>
</file>

<file path=xl/styles.xml><?xml version="1.0" encoding="utf-8"?>
<styleSheet xmlns="http://schemas.openxmlformats.org/spreadsheetml/2006/main">
  <numFmts count="1">
    <numFmt numFmtId="164" formatCode="[$-F800]dddd\,\ mmmm\ dd\,\ yyyy"/>
  </numFmts>
  <fonts count="28">
    <font>
      <sz val="11"/>
      <color theme="1"/>
      <name val="Calibri"/>
      <family val="2"/>
      <scheme val="minor"/>
    </font>
    <font>
      <sz val="10"/>
      <name val="Arial"/>
      <family val="2"/>
    </font>
    <font>
      <b/>
      <sz val="16"/>
      <name val="Arial Narrow"/>
      <family val="2"/>
    </font>
    <font>
      <b/>
      <sz val="12"/>
      <name val="Arial Narrow"/>
      <family val="2"/>
    </font>
    <font>
      <sz val="9"/>
      <name val="Arial Narrow"/>
      <family val="2"/>
    </font>
    <font>
      <sz val="8"/>
      <name val="Arial Narrow"/>
      <family val="2"/>
    </font>
    <font>
      <sz val="9"/>
      <color indexed="81"/>
      <name val="Tahoma"/>
      <family val="2"/>
    </font>
    <font>
      <b/>
      <sz val="9"/>
      <name val="Arial Rounded MT Bold"/>
      <family val="2"/>
    </font>
    <font>
      <sz val="12"/>
      <color indexed="81"/>
      <name val="Tahoma"/>
      <family val="2"/>
    </font>
    <font>
      <b/>
      <sz val="14"/>
      <name val="Arial Narrow"/>
      <family val="2"/>
    </font>
    <font>
      <b/>
      <sz val="12"/>
      <color indexed="81"/>
      <name val="Tahoma"/>
      <family val="2"/>
    </font>
    <font>
      <i/>
      <sz val="12"/>
      <color indexed="81"/>
      <name val="Tahoma"/>
      <family val="2"/>
    </font>
    <font>
      <sz val="11"/>
      <color theme="0"/>
      <name val="Calibri"/>
      <family val="2"/>
      <scheme val="minor"/>
    </font>
    <font>
      <u/>
      <sz val="11"/>
      <color theme="10"/>
      <name val="Calibri"/>
      <family val="2"/>
    </font>
    <font>
      <sz val="11"/>
      <name val="Calibri"/>
      <family val="2"/>
      <scheme val="minor"/>
    </font>
    <font>
      <sz val="11"/>
      <color theme="10"/>
      <name val="Calibri"/>
      <family val="2"/>
    </font>
    <font>
      <sz val="14"/>
      <name val="Calibri"/>
      <family val="2"/>
      <scheme val="minor"/>
    </font>
    <font>
      <sz val="8"/>
      <color theme="0"/>
      <name val="Arial Narrow"/>
      <family val="2"/>
    </font>
    <font>
      <sz val="10"/>
      <color theme="0"/>
      <name val="Arial"/>
      <family val="2"/>
    </font>
    <font>
      <sz val="9"/>
      <color theme="0"/>
      <name val="Arial"/>
      <family val="2"/>
    </font>
    <font>
      <sz val="11"/>
      <color indexed="81"/>
      <name val="Tahoma"/>
      <family val="2"/>
    </font>
    <font>
      <b/>
      <sz val="10"/>
      <name val="Arial Narrow"/>
      <family val="2"/>
    </font>
    <font>
      <b/>
      <sz val="11"/>
      <name val="Arial Narrow"/>
      <family val="2"/>
    </font>
    <font>
      <sz val="10"/>
      <name val="Arial Narrow"/>
      <family val="2"/>
    </font>
    <font>
      <sz val="10"/>
      <color theme="1"/>
      <name val="Arial Narrow"/>
      <family val="2"/>
    </font>
    <font>
      <b/>
      <sz val="22"/>
      <name val="Arial Narrow"/>
      <family val="2"/>
    </font>
    <font>
      <sz val="10"/>
      <color theme="0"/>
      <name val="Calibri"/>
      <family val="2"/>
      <scheme val="minor"/>
    </font>
    <font>
      <sz val="11"/>
      <color rgb="FF000000"/>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rgb="FFFF6699"/>
        <bgColor indexed="64"/>
      </patternFill>
    </fill>
    <fill>
      <patternFill patternType="solid">
        <fgColor theme="6" tint="0.39997558519241921"/>
        <bgColor indexed="64"/>
      </patternFill>
    </fill>
    <fill>
      <patternFill patternType="solid">
        <fgColor rgb="FFFBE06B"/>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1" fillId="0" borderId="0"/>
  </cellStyleXfs>
  <cellXfs count="88">
    <xf numFmtId="0" fontId="0" fillId="0" borderId="0" xfId="0"/>
    <xf numFmtId="0" fontId="5" fillId="0" borderId="0" xfId="0" applyFont="1" applyAlignment="1">
      <alignment horizontal="left" wrapText="1"/>
    </xf>
    <xf numFmtId="0" fontId="14" fillId="0" borderId="1" xfId="0" applyFont="1" applyBorder="1" applyAlignment="1" applyProtection="1">
      <alignment horizontal="justify" vertical="top" wrapText="1"/>
      <protection locked="0"/>
    </xf>
    <xf numFmtId="49" fontId="0" fillId="0" borderId="0" xfId="0" applyNumberFormat="1"/>
    <xf numFmtId="0" fontId="14" fillId="0" borderId="0" xfId="0" applyFont="1"/>
    <xf numFmtId="49" fontId="0" fillId="0" borderId="0" xfId="0" applyNumberFormat="1" applyFill="1"/>
    <xf numFmtId="0" fontId="15" fillId="0" borderId="2" xfId="1" applyNumberFormat="1" applyFont="1" applyFill="1" applyBorder="1" applyAlignment="1" applyProtection="1">
      <alignment horizontal="center" vertical="center"/>
      <protection locked="0"/>
    </xf>
    <xf numFmtId="0" fontId="15" fillId="0" borderId="1" xfId="1" applyNumberFormat="1" applyFont="1" applyFill="1" applyBorder="1" applyAlignment="1" applyProtection="1">
      <alignment horizontal="center" vertical="center"/>
      <protection locked="0"/>
    </xf>
    <xf numFmtId="14" fontId="0" fillId="0" borderId="0" xfId="0" applyNumberFormat="1"/>
    <xf numFmtId="14"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3" fillId="0" borderId="0" xfId="0" applyFont="1" applyFill="1" applyBorder="1" applyAlignment="1">
      <alignment horizontal="right" vertical="center"/>
    </xf>
    <xf numFmtId="0" fontId="4" fillId="0" borderId="0" xfId="0" applyFont="1" applyBorder="1" applyAlignment="1" applyProtection="1">
      <alignment horizontal="left" vertical="center"/>
    </xf>
    <xf numFmtId="0" fontId="4" fillId="0" borderId="0" xfId="0" applyFont="1" applyFill="1" applyBorder="1" applyAlignment="1">
      <alignment vertical="center"/>
    </xf>
    <xf numFmtId="0" fontId="4" fillId="0" borderId="0" xfId="0" applyFont="1" applyFill="1" applyBorder="1" applyAlignment="1" applyProtection="1">
      <alignment vertical="center"/>
    </xf>
    <xf numFmtId="0" fontId="0" fillId="0" borderId="0" xfId="0" applyBorder="1"/>
    <xf numFmtId="0" fontId="14" fillId="0" borderId="2" xfId="0" applyFont="1" applyBorder="1" applyAlignment="1" applyProtection="1">
      <alignment horizontal="justify" vertical="top" wrapText="1"/>
      <protection locked="0"/>
    </xf>
    <xf numFmtId="0" fontId="14" fillId="0" borderId="2" xfId="0" applyFont="1" applyBorder="1" applyAlignment="1" applyProtection="1">
      <alignment horizontal="justify" vertical="center" wrapText="1"/>
      <protection locked="0"/>
    </xf>
    <xf numFmtId="0" fontId="3" fillId="0" borderId="0" xfId="0" applyFont="1" applyFill="1" applyBorder="1" applyAlignment="1"/>
    <xf numFmtId="0" fontId="0" fillId="0" borderId="1" xfId="0" applyBorder="1"/>
    <xf numFmtId="0" fontId="5" fillId="0" borderId="1" xfId="0" applyFont="1" applyBorder="1" applyAlignment="1">
      <alignment horizontal="left"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0" borderId="2" xfId="0" applyBorder="1"/>
    <xf numFmtId="14" fontId="14" fillId="0" borderId="2" xfId="0" applyNumberFormat="1" applyFont="1" applyBorder="1" applyAlignment="1" applyProtection="1">
      <alignment horizontal="center" vertical="center" wrapText="1"/>
      <protection locked="0"/>
    </xf>
    <xf numFmtId="0" fontId="12" fillId="0" borderId="0" xfId="0" applyNumberFormat="1" applyFont="1"/>
    <xf numFmtId="14" fontId="12" fillId="0" borderId="0" xfId="0" applyNumberFormat="1" applyFont="1"/>
    <xf numFmtId="14" fontId="14" fillId="0" borderId="1" xfId="0" applyNumberFormat="1" applyFont="1" applyFill="1" applyBorder="1" applyAlignment="1" applyProtection="1">
      <alignment horizontal="center" vertical="center" wrapText="1"/>
      <protection locked="0"/>
    </xf>
    <xf numFmtId="0" fontId="9" fillId="0" borderId="0" xfId="0" applyFont="1" applyFill="1" applyBorder="1" applyAlignment="1"/>
    <xf numFmtId="164" fontId="9" fillId="0" borderId="0" xfId="0" applyNumberFormat="1" applyFont="1" applyFill="1" applyBorder="1" applyAlignment="1">
      <alignment vertical="center"/>
    </xf>
    <xf numFmtId="0" fontId="12" fillId="0" borderId="0" xfId="0" applyFont="1" applyProtection="1">
      <protection hidden="1"/>
    </xf>
    <xf numFmtId="14" fontId="12" fillId="0" borderId="0" xfId="0" applyNumberFormat="1" applyFont="1" applyProtection="1">
      <protection hidden="1"/>
    </xf>
    <xf numFmtId="0" fontId="12" fillId="0" borderId="0" xfId="0" applyNumberFormat="1" applyFont="1" applyProtection="1">
      <protection hidden="1"/>
    </xf>
    <xf numFmtId="0" fontId="12" fillId="0" borderId="0" xfId="0" applyFont="1" applyFill="1" applyBorder="1" applyProtection="1">
      <protection hidden="1"/>
    </xf>
    <xf numFmtId="0" fontId="15" fillId="6" borderId="2" xfId="1" applyNumberFormat="1" applyFont="1" applyFill="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0" fontId="7" fillId="7" borderId="3" xfId="0" applyFont="1" applyFill="1" applyBorder="1" applyAlignment="1" applyProtection="1">
      <alignment horizontal="center" vertical="center" wrapText="1"/>
    </xf>
    <xf numFmtId="0" fontId="16" fillId="0" borderId="2" xfId="0" applyNumberFormat="1" applyFont="1" applyBorder="1" applyAlignment="1" applyProtection="1">
      <alignment horizontal="center" vertical="center" wrapText="1"/>
      <protection locked="0" hidden="1"/>
    </xf>
    <xf numFmtId="0" fontId="16" fillId="0" borderId="1" xfId="0" applyNumberFormat="1" applyFont="1" applyBorder="1" applyAlignment="1" applyProtection="1">
      <alignment horizontal="center" vertical="center" wrapText="1"/>
      <protection locked="0" hidden="1"/>
    </xf>
    <xf numFmtId="0" fontId="17" fillId="0" borderId="0" xfId="0" applyFont="1" applyAlignment="1" applyProtection="1">
      <alignment horizontal="left" wrapText="1"/>
      <protection hidden="1"/>
    </xf>
    <xf numFmtId="0" fontId="12" fillId="0" borderId="0" xfId="0" applyFont="1"/>
    <xf numFmtId="0" fontId="12" fillId="0" borderId="0" xfId="0" applyFont="1" applyFill="1" applyBorder="1" applyAlignment="1" applyProtection="1">
      <alignment wrapText="1"/>
      <protection hidden="1"/>
    </xf>
    <xf numFmtId="0" fontId="19" fillId="0" borderId="0" xfId="0" applyFont="1" applyFill="1" applyBorder="1" applyAlignment="1" applyProtection="1">
      <alignment horizontal="left" vertical="center" wrapText="1"/>
      <protection hidden="1"/>
    </xf>
    <xf numFmtId="0" fontId="19" fillId="0" borderId="0" xfId="0" applyFont="1" applyFill="1" applyBorder="1" applyAlignment="1" applyProtection="1">
      <alignment vertical="center" wrapText="1"/>
      <protection hidden="1"/>
    </xf>
    <xf numFmtId="0" fontId="19" fillId="0" borderId="0" xfId="0" applyFont="1" applyFill="1" applyBorder="1" applyAlignment="1" applyProtection="1">
      <alignment horizontal="left" vertical="top" wrapText="1"/>
      <protection hidden="1"/>
    </xf>
    <xf numFmtId="0" fontId="19" fillId="0" borderId="0" xfId="0" applyFont="1" applyFill="1" applyBorder="1" applyAlignment="1" applyProtection="1">
      <alignment horizontal="justify" vertical="center" wrapText="1"/>
      <protection hidden="1"/>
    </xf>
    <xf numFmtId="0" fontId="18" fillId="0" borderId="0" xfId="0" applyFont="1" applyFill="1" applyBorder="1" applyAlignment="1" applyProtection="1">
      <alignment vertical="center" wrapText="1"/>
      <protection hidden="1"/>
    </xf>
    <xf numFmtId="0" fontId="18" fillId="0" borderId="0" xfId="0" applyFont="1" applyFill="1" applyBorder="1" applyAlignment="1" applyProtection="1">
      <alignment horizontal="left" vertical="center" wrapText="1"/>
      <protection hidden="1"/>
    </xf>
    <xf numFmtId="0" fontId="18" fillId="0" borderId="0" xfId="0" applyNumberFormat="1" applyFont="1" applyFill="1" applyBorder="1" applyAlignment="1" applyProtection="1">
      <alignment vertical="center" wrapText="1"/>
      <protection hidden="1"/>
    </xf>
    <xf numFmtId="0" fontId="18" fillId="0" borderId="0" xfId="0" applyFont="1" applyFill="1" applyBorder="1" applyAlignment="1" applyProtection="1">
      <alignment horizontal="justify" vertical="center" wrapText="1"/>
      <protection hidden="1"/>
    </xf>
    <xf numFmtId="0" fontId="18" fillId="0" borderId="0" xfId="2" applyFont="1" applyFill="1" applyBorder="1" applyAlignment="1" applyProtection="1">
      <alignment vertical="center" wrapText="1"/>
      <protection hidden="1"/>
    </xf>
    <xf numFmtId="0" fontId="18" fillId="0" borderId="0" xfId="2" applyFont="1" applyFill="1" applyBorder="1" applyAlignment="1" applyProtection="1">
      <alignment horizontal="left" vertical="center" wrapText="1"/>
      <protection hidden="1"/>
    </xf>
    <xf numFmtId="0" fontId="22" fillId="7" borderId="3"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wrapText="1"/>
      <protection locked="0" hidden="1"/>
    </xf>
    <xf numFmtId="0" fontId="24" fillId="0" borderId="2" xfId="0" applyFont="1" applyFill="1" applyBorder="1" applyAlignment="1" applyProtection="1">
      <alignment horizontal="center" vertical="center" wrapText="1"/>
      <protection locked="0" hidden="1"/>
    </xf>
    <xf numFmtId="14" fontId="5"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14" fontId="5"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7" fillId="8" borderId="3" xfId="0" applyFont="1" applyFill="1" applyBorder="1" applyAlignment="1" applyProtection="1">
      <alignment horizontal="center" vertical="center" wrapText="1"/>
    </xf>
    <xf numFmtId="14" fontId="7" fillId="7" borderId="3" xfId="0" applyNumberFormat="1" applyFont="1" applyFill="1" applyBorder="1" applyAlignment="1" applyProtection="1">
      <alignment horizontal="center" vertical="center" wrapText="1"/>
    </xf>
    <xf numFmtId="14" fontId="7" fillId="8" borderId="3" xfId="0" applyNumberFormat="1" applyFont="1" applyFill="1" applyBorder="1" applyAlignment="1" applyProtection="1">
      <alignment horizontal="center" vertical="center" wrapText="1"/>
    </xf>
    <xf numFmtId="14" fontId="7" fillId="7" borderId="4" xfId="0" applyNumberFormat="1" applyFont="1" applyFill="1" applyBorder="1" applyAlignment="1" applyProtection="1">
      <alignment horizontal="center" vertical="center" wrapText="1"/>
    </xf>
    <xf numFmtId="0" fontId="26" fillId="0" borderId="0" xfId="0" applyFont="1"/>
    <xf numFmtId="0" fontId="26" fillId="0" borderId="0" xfId="0" applyFont="1" applyProtection="1">
      <protection locked="0" hidden="1"/>
    </xf>
    <xf numFmtId="0" fontId="26" fillId="0" borderId="0" xfId="0" applyFont="1" applyAlignment="1"/>
    <xf numFmtId="0" fontId="26" fillId="0" borderId="0" xfId="0" applyFont="1" applyAlignment="1">
      <alignment wrapText="1"/>
    </xf>
    <xf numFmtId="0" fontId="26" fillId="0" borderId="0" xfId="0" applyFont="1" applyFill="1" applyBorder="1" applyAlignment="1">
      <alignment vertical="center" wrapText="1"/>
    </xf>
    <xf numFmtId="9" fontId="26" fillId="0" borderId="0" xfId="0" applyNumberFormat="1"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5" fillId="0" borderId="7" xfId="0" applyFont="1" applyBorder="1" applyAlignment="1">
      <alignment horizontal="left" wrapText="1"/>
    </xf>
    <xf numFmtId="0" fontId="21" fillId="8" borderId="8" xfId="0" applyFont="1" applyFill="1" applyBorder="1" applyAlignment="1" applyProtection="1">
      <alignment horizontal="center" vertical="center" wrapText="1"/>
    </xf>
    <xf numFmtId="0" fontId="17" fillId="0" borderId="0" xfId="0" applyFont="1" applyAlignment="1">
      <alignment horizontal="left" wrapText="1"/>
    </xf>
    <xf numFmtId="0" fontId="12" fillId="0" borderId="0" xfId="0" quotePrefix="1" applyFont="1"/>
    <xf numFmtId="0" fontId="3" fillId="0" borderId="0" xfId="0" applyFont="1" applyFill="1" applyBorder="1" applyAlignment="1">
      <alignment horizontal="left" vertical="center"/>
    </xf>
    <xf numFmtId="0" fontId="9" fillId="0" borderId="5"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25" fillId="0" borderId="0" xfId="2" applyFont="1" applyFill="1" applyBorder="1" applyAlignment="1">
      <alignment horizontal="left" indent="10"/>
    </xf>
    <xf numFmtId="0" fontId="2" fillId="0" borderId="0" xfId="2" applyFont="1" applyFill="1" applyBorder="1" applyAlignment="1">
      <alignment horizontal="left" vertical="center" indent="10"/>
    </xf>
    <xf numFmtId="164" fontId="9" fillId="0" borderId="0" xfId="0" applyNumberFormat="1" applyFont="1" applyFill="1" applyBorder="1" applyAlignment="1" applyProtection="1">
      <alignment horizontal="left" vertical="center" indent="2"/>
      <protection locked="0" hidden="1"/>
    </xf>
  </cellXfs>
  <cellStyles count="3">
    <cellStyle name="Hipervínculo" xfId="1" builtinId="8"/>
    <cellStyle name="Normal" xfId="0" builtinId="0"/>
    <cellStyle name="Normal 2" xfId="2"/>
  </cellStyles>
  <dxfs count="3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u val="none"/>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FF00"/>
        </patternFill>
      </fill>
    </dxf>
    <dxf>
      <fill>
        <patternFill>
          <bgColor rgb="FF00B050"/>
        </patternFill>
      </fill>
    </dxf>
    <dxf>
      <fill>
        <patternFill>
          <bgColor rgb="FFFFC000"/>
        </patternFill>
      </fill>
    </dxf>
    <dxf>
      <fill>
        <patternFill>
          <bgColor rgb="FFFF0000"/>
        </patternFill>
      </fill>
    </dxf>
    <dxf>
      <font>
        <color rgb="FFFFFF00"/>
      </font>
      <fill>
        <patternFill>
          <bgColor rgb="FFFFFF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border>
        <left style="thin">
          <color indexed="64"/>
        </left>
        <right style="thin">
          <color indexed="64"/>
        </right>
        <top style="thin">
          <color indexed="64"/>
        </top>
        <bottom style="thin">
          <color indexed="64"/>
        </bottom>
      </border>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476250</xdr:colOff>
      <xdr:row>1</xdr:row>
      <xdr:rowOff>19049</xdr:rowOff>
    </xdr:from>
    <xdr:to>
      <xdr:col>14</xdr:col>
      <xdr:colOff>476250</xdr:colOff>
      <xdr:row>28</xdr:row>
      <xdr:rowOff>0</xdr:rowOff>
    </xdr:to>
    <xdr:sp macro="" textlink="">
      <xdr:nvSpPr>
        <xdr:cNvPr id="2" name="1 Rectángulo"/>
        <xdr:cNvSpPr/>
      </xdr:nvSpPr>
      <xdr:spPr>
        <a:xfrm>
          <a:off x="476250" y="209549"/>
          <a:ext cx="10668000" cy="5124451"/>
        </a:xfrm>
        <a:prstGeom prst="rect">
          <a:avLst/>
        </a:prstGeom>
        <a:effectLst>
          <a:glow rad="101600">
            <a:schemeClr val="accent6">
              <a:satMod val="175000"/>
              <a:alpha val="40000"/>
            </a:schemeClr>
          </a:glow>
        </a:effectLst>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s-MX"/>
        </a:p>
      </xdr:txBody>
    </xdr:sp>
    <xdr:clientData/>
  </xdr:twoCellAnchor>
  <xdr:twoCellAnchor>
    <xdr:from>
      <xdr:col>0</xdr:col>
      <xdr:colOff>552450</xdr:colOff>
      <xdr:row>1</xdr:row>
      <xdr:rowOff>104774</xdr:rowOff>
    </xdr:from>
    <xdr:to>
      <xdr:col>14</xdr:col>
      <xdr:colOff>361950</xdr:colOff>
      <xdr:row>27</xdr:row>
      <xdr:rowOff>104775</xdr:rowOff>
    </xdr:to>
    <xdr:sp macro="" textlink="">
      <xdr:nvSpPr>
        <xdr:cNvPr id="3" name="2 CuadroTexto"/>
        <xdr:cNvSpPr txBox="1"/>
      </xdr:nvSpPr>
      <xdr:spPr>
        <a:xfrm>
          <a:off x="552450" y="295274"/>
          <a:ext cx="10477500" cy="4953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1400" b="1"/>
            <a:t>TABLERO</a:t>
          </a:r>
          <a:r>
            <a:rPr lang="es-MX" sz="1400" b="1" baseline="0"/>
            <a:t> DE SEGUIMIENTO AL PROGRAMA DE FORTALECIMIENTO MUNICIPAL </a:t>
          </a:r>
        </a:p>
        <a:p>
          <a:pPr algn="l"/>
          <a:endParaRPr lang="es-MX" sz="1400" b="1"/>
        </a:p>
        <a:p>
          <a:pPr algn="l"/>
          <a:r>
            <a:rPr lang="es-MX" sz="1400"/>
            <a:t>El tablero de Seguimiento al</a:t>
          </a:r>
          <a:r>
            <a:rPr lang="es-MX" sz="1400" baseline="0"/>
            <a:t> programa de </a:t>
          </a:r>
          <a:r>
            <a:rPr lang="es-MX" sz="1400"/>
            <a:t>Fortalecimiento Municipal es una herramienta auxiliar</a:t>
          </a:r>
          <a:r>
            <a:rPr lang="es-MX" sz="1400" baseline="0"/>
            <a:t> en el seguimiento de cada uno de los indicadores que en el autodiagnóstico se identificador como áreas de oportunidad. Su propósito es que los municipios participantes en las Agenda Desde lo Local cuenten con una herramienta que les permita dar seguimiento a los indicadores que se han identificado como áreas de oportunidad. </a:t>
          </a:r>
        </a:p>
        <a:p>
          <a:pPr algn="l"/>
          <a:endParaRPr lang="es-MX" sz="1400" baseline="0"/>
        </a:p>
        <a:p>
          <a:pPr algn="l"/>
          <a:r>
            <a:rPr lang="es-MX" sz="1400" baseline="0"/>
            <a:t>En el tablero se enlista en la columna de SITUACIÓN ACTUAL la métrica obtenida en el autodiagnóstico para cada uno de los parámetros. A continuación se enlista la SITUACIÓN OBJETIVO para cada uno de los parámetros. En el caso de los parámetros en verde en el autodiagnóstico se registrará en SITUACIÓN OBJETIVO  la métrica en verde, en el caso de las situaciones actuales en rojo y amarillo se anotará la métrica objetivo que se plantee (amarillo o verde), de acuerdo a las prioridades que el propio municipio establezca. </a:t>
          </a:r>
        </a:p>
        <a:p>
          <a:pPr algn="l"/>
          <a:endParaRPr lang="es-MX" sz="1400" baseline="0"/>
        </a:p>
        <a:p>
          <a:pPr algn="l"/>
          <a:r>
            <a:rPr lang="es-MX" sz="1400" baseline="0"/>
            <a:t>Es importante señalar que para el adecuado seguimiento al avance en las métricas en las columnas siguientes deberá registrarse el área y la personal  responsable de cada parámetro, así como las acciones específicas que se necesitan para el cumplimiento de cada parámetro.  En la columna PLAZO se registrará para cada parámetro de atención si es de corto o mediano plazo, corto plazo para los parámetros cuya métrica cambiará durante el actual ciclo de la Agenda (2013), y mediano plazo para los parámetros cuya atención requeran un plazo mayor al de la fecha de la última verificación del actual ciclo, es decir, posterior al mes de agosto. No es necesario señalar plazo para el caso de los parámetros para los que ya se ha alcanzado la métrica en verde. </a:t>
          </a:r>
        </a:p>
        <a:p>
          <a:pPr algn="l"/>
          <a:endParaRPr lang="es-MX" sz="1400" baseline="0"/>
        </a:p>
        <a:p>
          <a:pPr algn="l"/>
          <a:r>
            <a:rPr lang="es-MX" sz="1400" baseline="0"/>
            <a:t>Para un adecuado seguimiento al avance de los parámetros se cuenta con cinco botones que nos permiten ordenas nuestros parámetros por diversos criterios.</a:t>
          </a:r>
        </a:p>
        <a:p>
          <a:pPr algn="l"/>
          <a:endParaRPr lang="es-MX" sz="1400" baseline="0"/>
        </a:p>
        <a:p>
          <a:pPr algn="l"/>
          <a:r>
            <a:rPr lang="es-MX" sz="1400" b="1" baseline="0"/>
            <a:t>NOTA:</a:t>
          </a:r>
          <a:r>
            <a:rPr lang="es-MX" sz="1400" baseline="0"/>
            <a:t> Evitar dar doble click en las celdas de las columnas marcadas en GRIS ya que la información contenida se borrará.</a:t>
          </a:r>
          <a:endParaRPr lang="es-MX" sz="14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761999</xdr:colOff>
      <xdr:row>0</xdr:row>
      <xdr:rowOff>0</xdr:rowOff>
    </xdr:from>
    <xdr:to>
      <xdr:col>18</xdr:col>
      <xdr:colOff>1479613</xdr:colOff>
      <xdr:row>4</xdr:row>
      <xdr:rowOff>103162</xdr:rowOff>
    </xdr:to>
    <xdr:pic>
      <xdr:nvPicPr>
        <xdr:cNvPr id="8" name="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264187" y="0"/>
          <a:ext cx="1812989" cy="17938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Hoja5"/>
  <dimension ref="A1"/>
  <sheetViews>
    <sheetView showGridLines="0" workbookViewId="0">
      <selection activeCell="C5" sqref="C5"/>
    </sheetView>
  </sheetViews>
  <sheetFormatPr baseColWidth="10" defaultRowHeight="15"/>
  <sheetData/>
  <sheetProtection password="BB02" sheet="1" objects="1" scenarios="1"/>
  <customSheetViews>
    <customSheetView guid="{8B2A7AF7-8E26-46D5-82F9-8C9481EDB81B}" showGridLines="0">
      <selection activeCell="I5" sqref="I5"/>
      <pageMargins left="0.7" right="0.7" top="0.75" bottom="0.75" header="0.3" footer="0.3"/>
    </customSheetView>
  </customSheetView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Hoja1">
    <tabColor theme="6"/>
  </sheetPr>
  <dimension ref="A1:BL576"/>
  <sheetViews>
    <sheetView showGridLines="0" tabSelected="1" topLeftCell="C310" zoomScale="90" zoomScaleNormal="90" workbookViewId="0">
      <selection activeCell="H80" sqref="H80"/>
    </sheetView>
  </sheetViews>
  <sheetFormatPr baseColWidth="10" defaultRowHeight="34.5" customHeight="1"/>
  <cols>
    <col min="1" max="2" width="4.42578125" hidden="1" customWidth="1"/>
    <col min="3" max="3" width="11.42578125" customWidth="1"/>
    <col min="4" max="4" width="14.7109375" customWidth="1"/>
    <col min="5" max="5" width="11.42578125" style="3" customWidth="1"/>
    <col min="6" max="6" width="11.42578125" style="5" customWidth="1"/>
    <col min="7" max="7" width="10.140625" style="5" hidden="1" customWidth="1"/>
    <col min="8" max="8" width="30.140625" customWidth="1"/>
    <col min="9" max="9" width="29.5703125" customWidth="1"/>
    <col min="10" max="11" width="20.85546875" customWidth="1"/>
    <col min="12" max="15" width="20.85546875" style="4" customWidth="1"/>
    <col min="16" max="16" width="17.140625" style="4" customWidth="1"/>
    <col min="17" max="17" width="13" style="4" customWidth="1"/>
    <col min="18" max="18" width="16.42578125" style="4" customWidth="1"/>
    <col min="19" max="19" width="24.28515625" style="4" customWidth="1"/>
    <col min="20" max="20" width="3.28515625" customWidth="1"/>
    <col min="22" max="22" width="0" hidden="1" customWidth="1"/>
    <col min="24" max="25" width="0" style="33" hidden="1" customWidth="1"/>
    <col min="26" max="26" width="11.42578125" style="33"/>
    <col min="27" max="59" width="11.42578125" style="33" hidden="1" customWidth="1"/>
    <col min="60" max="60" width="11.42578125" style="44" hidden="1" customWidth="1"/>
    <col min="61" max="64" width="11.42578125" style="4" customWidth="1"/>
  </cols>
  <sheetData>
    <row r="1" spans="1:60" ht="43.5" customHeight="1">
      <c r="C1" s="85" t="s">
        <v>6</v>
      </c>
      <c r="D1" s="85"/>
      <c r="E1" s="85"/>
      <c r="F1" s="85"/>
      <c r="G1" s="85"/>
      <c r="H1" s="85"/>
      <c r="I1" s="85"/>
      <c r="J1" s="85"/>
      <c r="K1" s="85"/>
      <c r="L1" s="85"/>
      <c r="M1" s="85"/>
      <c r="N1" s="85"/>
      <c r="O1" s="85"/>
      <c r="P1" s="85"/>
      <c r="Q1" s="85"/>
      <c r="R1" s="85"/>
      <c r="S1" s="85"/>
    </row>
    <row r="2" spans="1:60" ht="22.5" customHeight="1">
      <c r="C2" s="86" t="s">
        <v>3920</v>
      </c>
      <c r="D2" s="86"/>
      <c r="E2" s="86"/>
      <c r="F2" s="86"/>
      <c r="G2" s="86"/>
      <c r="H2" s="86"/>
      <c r="I2" s="86"/>
      <c r="J2" s="86"/>
      <c r="K2" s="86"/>
      <c r="L2" s="86"/>
      <c r="M2" s="86"/>
      <c r="N2" s="86"/>
      <c r="O2" s="86"/>
      <c r="P2" s="86"/>
      <c r="Q2" s="86"/>
      <c r="R2" s="86"/>
      <c r="S2" s="86"/>
    </row>
    <row r="3" spans="1:60" ht="31.5" customHeight="1" thickBot="1">
      <c r="C3" s="31" t="s">
        <v>1114</v>
      </c>
      <c r="D3" s="83" t="s">
        <v>1144</v>
      </c>
      <c r="E3" s="83"/>
      <c r="F3" s="83"/>
      <c r="G3" s="83"/>
      <c r="H3" s="83"/>
      <c r="I3" s="13"/>
      <c r="J3" s="11" t="s">
        <v>1112</v>
      </c>
      <c r="K3" s="87">
        <f ca="1">TODAY()</f>
        <v>41472</v>
      </c>
      <c r="L3" s="87"/>
      <c r="M3" s="87"/>
      <c r="N3" s="32"/>
      <c r="O3"/>
      <c r="P3"/>
      <c r="Q3"/>
      <c r="R3"/>
      <c r="S3"/>
    </row>
    <row r="4" spans="1:60" ht="35.450000000000003" customHeight="1" thickBot="1">
      <c r="C4" s="18" t="s">
        <v>1113</v>
      </c>
      <c r="D4" s="84" t="s">
        <v>1749</v>
      </c>
      <c r="E4" s="84"/>
      <c r="F4" s="84"/>
      <c r="G4" s="84"/>
      <c r="H4" s="84"/>
      <c r="I4" s="14"/>
      <c r="J4" s="14"/>
      <c r="K4" s="14"/>
      <c r="L4" s="14"/>
      <c r="M4" s="14"/>
      <c r="N4"/>
      <c r="O4"/>
      <c r="P4" s="15"/>
      <c r="Q4"/>
      <c r="R4"/>
      <c r="S4"/>
    </row>
    <row r="5" spans="1:60" ht="12" customHeight="1" thickBot="1">
      <c r="C5" s="82"/>
      <c r="D5" s="82"/>
      <c r="E5" s="11"/>
      <c r="F5" s="12"/>
      <c r="G5" s="12"/>
      <c r="H5" s="12"/>
      <c r="I5" s="12"/>
      <c r="J5" s="12"/>
      <c r="K5" s="12"/>
      <c r="L5" s="12"/>
      <c r="M5" s="12"/>
      <c r="N5" s="15"/>
      <c r="O5" s="15"/>
      <c r="Q5"/>
      <c r="R5"/>
      <c r="S5"/>
    </row>
    <row r="6" spans="1:60" s="1" customFormat="1" ht="51.75" customHeight="1" thickBot="1">
      <c r="A6" s="20" t="s">
        <v>3884</v>
      </c>
      <c r="B6" s="78" t="s">
        <v>3886</v>
      </c>
      <c r="C6" s="79" t="s">
        <v>786</v>
      </c>
      <c r="D6" s="65" t="s">
        <v>3915</v>
      </c>
      <c r="E6" s="56" t="s">
        <v>7</v>
      </c>
      <c r="F6" s="56" t="s">
        <v>3887</v>
      </c>
      <c r="G6" s="40" t="s">
        <v>3888</v>
      </c>
      <c r="H6" s="65" t="s">
        <v>791</v>
      </c>
      <c r="I6" s="65" t="s">
        <v>796</v>
      </c>
      <c r="J6" s="40" t="s">
        <v>0</v>
      </c>
      <c r="K6" s="40" t="s">
        <v>1</v>
      </c>
      <c r="L6" s="66" t="s">
        <v>2</v>
      </c>
      <c r="M6" s="66" t="s">
        <v>3</v>
      </c>
      <c r="N6" s="66" t="s">
        <v>1110</v>
      </c>
      <c r="O6" s="66" t="s">
        <v>792</v>
      </c>
      <c r="P6" s="66" t="s">
        <v>793</v>
      </c>
      <c r="Q6" s="66" t="s">
        <v>4</v>
      </c>
      <c r="R6" s="67" t="s">
        <v>3885</v>
      </c>
      <c r="S6" s="68" t="s">
        <v>5</v>
      </c>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80"/>
    </row>
    <row r="7" spans="1:60" ht="41.25" customHeight="1">
      <c r="A7" s="26">
        <v>1</v>
      </c>
      <c r="B7" s="26">
        <v>1</v>
      </c>
      <c r="C7" s="21" t="s">
        <v>797</v>
      </c>
      <c r="D7" s="38" t="str">
        <f t="shared" ref="D7:D70" si="0">IF(E7="verde","NO","SI")</f>
        <v>NO</v>
      </c>
      <c r="E7" s="37" t="s">
        <v>788</v>
      </c>
      <c r="F7" s="6" t="s">
        <v>788</v>
      </c>
      <c r="G7" s="6">
        <f t="shared" ref="G7:G70" si="1">IF(F7="verde",3,2)</f>
        <v>3</v>
      </c>
      <c r="H7" s="57" t="str">
        <f>IF(F7="verde",VLOOKUP(C7,Hoja2!$B$2:$E$299,4,0),VLOOKUP(C7,Hoja2!$B$2:$E$299,3,0))</f>
        <v>El municipio cuenta con un sistema integrado con diversos elementos que son monitoreados para mejorar su eficiencia e incluye programas extraordinarios.</v>
      </c>
      <c r="I7" s="58" t="str">
        <f>IF(F7="verde", VLOOKUP(C7,Hoja4!$A$3:$C$301,3,0),VLOOKUP(C7,Hoja4!$A$3:$C$301,2,0))</f>
        <v>Sistema informático y/o registros documentales.</v>
      </c>
      <c r="J7" s="59" t="s">
        <v>3924</v>
      </c>
      <c r="K7" s="59" t="s">
        <v>3921</v>
      </c>
      <c r="L7" s="60"/>
      <c r="M7" s="61"/>
      <c r="N7" s="61"/>
      <c r="O7" s="61"/>
      <c r="P7" s="17"/>
      <c r="Q7" s="27"/>
      <c r="R7" s="41" t="str">
        <f t="shared" ref="R7:R70" ca="1" si="2">IF(Q7="","",Q7-TODAY())</f>
        <v/>
      </c>
      <c r="S7" s="16"/>
      <c r="X7" s="33" t="s">
        <v>1108</v>
      </c>
      <c r="Y7" s="33" t="s">
        <v>1109</v>
      </c>
      <c r="AA7" s="33" t="s">
        <v>788</v>
      </c>
      <c r="AB7" s="44">
        <v>1.1000000000000001</v>
      </c>
      <c r="AC7" s="33" t="s">
        <v>1115</v>
      </c>
      <c r="AD7" s="33" t="s">
        <v>1116</v>
      </c>
      <c r="AE7" s="33" t="s">
        <v>1117</v>
      </c>
      <c r="AF7" s="33" t="s">
        <v>1118</v>
      </c>
      <c r="AG7" s="33" t="s">
        <v>1119</v>
      </c>
      <c r="AH7" s="33" t="s">
        <v>1120</v>
      </c>
      <c r="AI7" s="33" t="s">
        <v>1121</v>
      </c>
      <c r="AJ7" s="33" t="s">
        <v>1122</v>
      </c>
      <c r="AK7" s="33" t="s">
        <v>1123</v>
      </c>
      <c r="AL7" s="33" t="s">
        <v>1124</v>
      </c>
      <c r="AM7" s="33" t="s">
        <v>1125</v>
      </c>
      <c r="AN7" s="33" t="s">
        <v>1126</v>
      </c>
      <c r="AO7" s="33" t="s">
        <v>1127</v>
      </c>
      <c r="AP7" s="33" t="s">
        <v>1128</v>
      </c>
      <c r="AQ7" s="33" t="s">
        <v>1129</v>
      </c>
      <c r="AR7" s="33" t="s">
        <v>1130</v>
      </c>
      <c r="AS7" s="33" t="s">
        <v>1131</v>
      </c>
      <c r="AT7" s="33" t="s">
        <v>1132</v>
      </c>
      <c r="AU7" s="33" t="s">
        <v>1133</v>
      </c>
      <c r="AV7" s="33" t="s">
        <v>1134</v>
      </c>
      <c r="AW7" s="33" t="s">
        <v>1135</v>
      </c>
      <c r="AX7" s="33" t="s">
        <v>1136</v>
      </c>
      <c r="AY7" s="33" t="s">
        <v>1137</v>
      </c>
      <c r="AZ7" s="33" t="s">
        <v>1138</v>
      </c>
      <c r="BA7" s="33" t="s">
        <v>1139</v>
      </c>
      <c r="BB7" s="33" t="s">
        <v>1140</v>
      </c>
      <c r="BC7" s="33" t="s">
        <v>1141</v>
      </c>
      <c r="BD7" s="33" t="s">
        <v>1142</v>
      </c>
      <c r="BE7" s="33" t="s">
        <v>1143</v>
      </c>
      <c r="BF7" s="33" t="s">
        <v>1144</v>
      </c>
      <c r="BG7" s="33" t="s">
        <v>1145</v>
      </c>
    </row>
    <row r="8" spans="1:60" ht="41.25" customHeight="1">
      <c r="A8" s="19">
        <v>2</v>
      </c>
      <c r="B8" s="26">
        <v>1</v>
      </c>
      <c r="C8" s="22" t="s">
        <v>798</v>
      </c>
      <c r="D8" s="39" t="str">
        <f t="shared" si="0"/>
        <v>NO</v>
      </c>
      <c r="E8" s="37" t="s">
        <v>788</v>
      </c>
      <c r="F8" s="6" t="s">
        <v>788</v>
      </c>
      <c r="G8" s="7">
        <f t="shared" si="1"/>
        <v>3</v>
      </c>
      <c r="H8" s="57" t="str">
        <f>IF(F8="verde",VLOOKUP(C8,Hoja2!$B$2:$E$299,4,0),VLOOKUP(C8,Hoja2!$B$2:$E$299,3,0))</f>
        <v>Existen registros de predial actualizados.</v>
      </c>
      <c r="I8" s="58" t="str">
        <f>IF(F8="verde", VLOOKUP(C8,Hoja4!$A$3:$C$301,3,0),VLOOKUP(C8,Hoja4!$A$3:$C$301,2,0))</f>
        <v xml:space="preserve">1.- Registro de predial del año actual y los dos años anteriores.                                                             2.- Reporte de la última revaluación.                                                   </v>
      </c>
      <c r="J8" s="59" t="s">
        <v>3924</v>
      </c>
      <c r="K8" s="59" t="s">
        <v>3921</v>
      </c>
      <c r="L8" s="63"/>
      <c r="M8" s="64"/>
      <c r="N8" s="64"/>
      <c r="O8" s="64"/>
      <c r="P8" s="10"/>
      <c r="Q8" s="9"/>
      <c r="R8" s="42" t="str">
        <f t="shared" ca="1" si="2"/>
        <v/>
      </c>
      <c r="S8" s="2"/>
      <c r="V8" s="28" t="s">
        <v>788</v>
      </c>
      <c r="X8" s="34">
        <v>41306</v>
      </c>
      <c r="Y8" s="35" t="s">
        <v>1096</v>
      </c>
      <c r="AA8" s="33" t="s">
        <v>787</v>
      </c>
      <c r="AB8" s="44">
        <v>1.1000000000000001</v>
      </c>
      <c r="AC8" s="33" t="s">
        <v>1115</v>
      </c>
      <c r="AD8" s="33" t="s">
        <v>1146</v>
      </c>
      <c r="AE8" s="33" t="s">
        <v>1147</v>
      </c>
      <c r="AF8" s="33" t="s">
        <v>1148</v>
      </c>
      <c r="AG8" s="33" t="s">
        <v>1149</v>
      </c>
      <c r="AH8" s="33" t="s">
        <v>1150</v>
      </c>
      <c r="AI8" s="33" t="s">
        <v>1151</v>
      </c>
      <c r="AJ8" s="33" t="s">
        <v>1152</v>
      </c>
      <c r="AK8" s="33" t="s">
        <v>1153</v>
      </c>
      <c r="AL8" s="33" t="s">
        <v>1151</v>
      </c>
      <c r="AM8" s="33" t="s">
        <v>1154</v>
      </c>
      <c r="AN8" s="33" t="s">
        <v>1155</v>
      </c>
      <c r="AO8" s="33" t="s">
        <v>1156</v>
      </c>
      <c r="AP8" s="33" t="s">
        <v>1157</v>
      </c>
      <c r="AQ8" s="33" t="s">
        <v>1158</v>
      </c>
      <c r="AR8" s="33" t="s">
        <v>1159</v>
      </c>
      <c r="AS8" s="33" t="s">
        <v>1160</v>
      </c>
      <c r="AT8" s="33" t="s">
        <v>1151</v>
      </c>
      <c r="AU8" s="33" t="s">
        <v>1161</v>
      </c>
      <c r="AV8" s="33" t="s">
        <v>1162</v>
      </c>
      <c r="AW8" s="33" t="s">
        <v>1163</v>
      </c>
      <c r="AX8" s="33" t="s">
        <v>1164</v>
      </c>
      <c r="AY8" s="33" t="s">
        <v>1165</v>
      </c>
      <c r="AZ8" s="33" t="s">
        <v>1166</v>
      </c>
      <c r="BA8" s="33" t="s">
        <v>1167</v>
      </c>
      <c r="BB8" s="33" t="s">
        <v>1168</v>
      </c>
      <c r="BC8" s="33" t="s">
        <v>1151</v>
      </c>
      <c r="BD8" s="33" t="s">
        <v>1169</v>
      </c>
      <c r="BE8" s="33" t="s">
        <v>1161</v>
      </c>
      <c r="BF8" s="33" t="s">
        <v>1170</v>
      </c>
      <c r="BG8" s="33" t="s">
        <v>1171</v>
      </c>
    </row>
    <row r="9" spans="1:60" ht="41.25" customHeight="1">
      <c r="A9" s="19">
        <v>3</v>
      </c>
      <c r="B9" s="26">
        <v>1</v>
      </c>
      <c r="C9" s="22" t="s">
        <v>799</v>
      </c>
      <c r="D9" s="39" t="str">
        <f t="shared" si="0"/>
        <v>NO</v>
      </c>
      <c r="E9" s="37" t="s">
        <v>788</v>
      </c>
      <c r="F9" s="6" t="s">
        <v>788</v>
      </c>
      <c r="G9" s="7">
        <f t="shared" si="1"/>
        <v>3</v>
      </c>
      <c r="H9" s="57" t="str">
        <f>IF(F9="verde",VLOOKUP(C9,Hoja2!$B$2:$E$299,4,0),VLOOKUP(C9,Hoja2!$B$2:$E$299,3,0))</f>
        <v>Existe un reglamento, un padrón de establecimientos comerciales actualizado y procesos de inspección.</v>
      </c>
      <c r="I9" s="58" t="str">
        <f>IF(F9="verde", VLOOKUP(C9,Hoja4!$A$3:$C$301,3,0),VLOOKUP(C9,Hoja4!$A$3:$C$301,2,0))</f>
        <v>Reglamento de establecimientos comerciales, 
padrón de establecimientos comerciales y 
procesos de inspección con resultados documentados.</v>
      </c>
      <c r="J9" s="59" t="s">
        <v>3925</v>
      </c>
      <c r="K9" s="59" t="s">
        <v>3922</v>
      </c>
      <c r="L9" s="63"/>
      <c r="M9" s="64"/>
      <c r="N9" s="64"/>
      <c r="O9" s="64"/>
      <c r="P9" s="10"/>
      <c r="Q9" s="9"/>
      <c r="R9" s="42" t="str">
        <f t="shared" ca="1" si="2"/>
        <v/>
      </c>
      <c r="S9" s="2"/>
      <c r="V9" s="28" t="s">
        <v>787</v>
      </c>
      <c r="X9" s="34">
        <v>41307</v>
      </c>
      <c r="Y9" s="35" t="s">
        <v>1097</v>
      </c>
      <c r="AA9" s="33" t="s">
        <v>1093</v>
      </c>
      <c r="AB9" s="44">
        <v>1.1000000000000001</v>
      </c>
      <c r="AC9" s="33" t="s">
        <v>1172</v>
      </c>
      <c r="AD9" s="33" t="s">
        <v>1173</v>
      </c>
      <c r="AE9" s="33" t="s">
        <v>1174</v>
      </c>
      <c r="AF9" s="33" t="s">
        <v>1118</v>
      </c>
      <c r="AG9" s="33" t="s">
        <v>1175</v>
      </c>
      <c r="AH9" s="33" t="s">
        <v>1176</v>
      </c>
      <c r="AI9" s="33" t="s">
        <v>1177</v>
      </c>
      <c r="AJ9" s="33" t="s">
        <v>1122</v>
      </c>
      <c r="AK9" s="33" t="s">
        <v>1178</v>
      </c>
      <c r="AL9" s="33" t="s">
        <v>1179</v>
      </c>
      <c r="AM9" s="33" t="s">
        <v>1180</v>
      </c>
      <c r="AN9" s="33" t="s">
        <v>1181</v>
      </c>
      <c r="AO9" s="33" t="s">
        <v>1182</v>
      </c>
      <c r="AP9" s="33" t="s">
        <v>1183</v>
      </c>
      <c r="AQ9" s="33" t="s">
        <v>1184</v>
      </c>
      <c r="AR9" s="33" t="s">
        <v>1185</v>
      </c>
      <c r="AS9" s="33" t="s">
        <v>1186</v>
      </c>
      <c r="AT9" s="33" t="s">
        <v>1187</v>
      </c>
      <c r="AU9" s="33" t="s">
        <v>1188</v>
      </c>
      <c r="AV9" s="33" t="s">
        <v>1189</v>
      </c>
      <c r="AW9" s="33" t="s">
        <v>1190</v>
      </c>
      <c r="AX9" s="33" t="s">
        <v>1191</v>
      </c>
      <c r="AY9" s="33" t="s">
        <v>1192</v>
      </c>
      <c r="AZ9" s="33" t="s">
        <v>1193</v>
      </c>
      <c r="BA9" s="33" t="s">
        <v>1194</v>
      </c>
      <c r="BB9" s="33" t="s">
        <v>1195</v>
      </c>
      <c r="BC9" s="33" t="s">
        <v>1176</v>
      </c>
      <c r="BD9" s="33" t="s">
        <v>1196</v>
      </c>
      <c r="BE9" s="33" t="s">
        <v>1155</v>
      </c>
      <c r="BF9" s="33" t="s">
        <v>1197</v>
      </c>
      <c r="BG9" s="33" t="s">
        <v>1198</v>
      </c>
    </row>
    <row r="10" spans="1:60" ht="41.25" customHeight="1">
      <c r="A10" s="19">
        <v>4</v>
      </c>
      <c r="B10" s="26">
        <v>1</v>
      </c>
      <c r="C10" s="22" t="s">
        <v>800</v>
      </c>
      <c r="D10" s="39" t="str">
        <f t="shared" si="0"/>
        <v>NO</v>
      </c>
      <c r="E10" s="37" t="s">
        <v>788</v>
      </c>
      <c r="F10" s="6" t="s">
        <v>788</v>
      </c>
      <c r="G10" s="7">
        <f t="shared" si="1"/>
        <v>3</v>
      </c>
      <c r="H10" s="57" t="str">
        <f>IF(F10="verde",VLOOKUP(C10,Hoja2!$B$2:$E$299,4,0),VLOOKUP(C10,Hoja2!$B$2:$E$299,3,0))</f>
        <v>Se incrementaron los ingresos en términos reales y se incrementó la base de contribuyentes.</v>
      </c>
      <c r="I10" s="58" t="str">
        <f>IF(F10="verde", VLOOKUP(C10,Hoja4!$A$3:$C$301,3,0),VLOOKUP(C10,Hoja4!$A$3:$C$301,2,0))</f>
        <v>Concentrado correspondiente de las Cuentas Públicas de los dos años anteriores y Padrón de Catastro.</v>
      </c>
      <c r="J10" s="59" t="s">
        <v>3924</v>
      </c>
      <c r="K10" s="59" t="s">
        <v>3921</v>
      </c>
      <c r="L10" s="63"/>
      <c r="M10" s="64"/>
      <c r="N10" s="64"/>
      <c r="O10" s="64"/>
      <c r="P10" s="10"/>
      <c r="Q10" s="9"/>
      <c r="R10" s="42" t="str">
        <f t="shared" ca="1" si="2"/>
        <v/>
      </c>
      <c r="S10" s="2"/>
      <c r="V10" s="28" t="s">
        <v>1093</v>
      </c>
      <c r="X10" s="34">
        <v>41308</v>
      </c>
      <c r="Y10" s="35" t="s">
        <v>1098</v>
      </c>
      <c r="AB10" s="44">
        <v>1.1000000000000001</v>
      </c>
      <c r="AC10" s="33" t="s">
        <v>1199</v>
      </c>
      <c r="AD10" s="33" t="s">
        <v>1200</v>
      </c>
      <c r="AE10" s="33" t="s">
        <v>1201</v>
      </c>
      <c r="AF10" s="33" t="s">
        <v>1202</v>
      </c>
      <c r="AG10" s="33" t="s">
        <v>1203</v>
      </c>
      <c r="AH10" s="33" t="s">
        <v>1204</v>
      </c>
      <c r="AI10" s="33" t="s">
        <v>1204</v>
      </c>
      <c r="AJ10" s="33" t="s">
        <v>1205</v>
      </c>
      <c r="AK10" s="33" t="s">
        <v>1206</v>
      </c>
      <c r="AL10" s="33" t="s">
        <v>1204</v>
      </c>
      <c r="AM10" s="33" t="s">
        <v>1207</v>
      </c>
      <c r="AN10" s="33" t="s">
        <v>1208</v>
      </c>
      <c r="AO10" s="33" t="s">
        <v>1209</v>
      </c>
      <c r="AP10" s="33" t="s">
        <v>1210</v>
      </c>
      <c r="AQ10" s="33" t="s">
        <v>1211</v>
      </c>
      <c r="AR10" s="33" t="s">
        <v>1212</v>
      </c>
      <c r="AS10" s="33" t="s">
        <v>1213</v>
      </c>
      <c r="AT10" s="33" t="s">
        <v>1214</v>
      </c>
      <c r="AU10" s="33" t="s">
        <v>1155</v>
      </c>
      <c r="AV10" s="33" t="s">
        <v>1215</v>
      </c>
      <c r="AW10" s="33" t="s">
        <v>1216</v>
      </c>
      <c r="AX10" s="33" t="s">
        <v>1217</v>
      </c>
      <c r="AY10" s="33" t="s">
        <v>1218</v>
      </c>
      <c r="AZ10" s="33" t="s">
        <v>1219</v>
      </c>
      <c r="BA10" s="33" t="s">
        <v>1220</v>
      </c>
      <c r="BB10" s="33" t="s">
        <v>1221</v>
      </c>
      <c r="BC10" s="33" t="s">
        <v>1222</v>
      </c>
      <c r="BD10" s="33" t="s">
        <v>1223</v>
      </c>
      <c r="BE10" s="33" t="s">
        <v>1224</v>
      </c>
      <c r="BF10" s="33" t="s">
        <v>1225</v>
      </c>
      <c r="BG10" s="33" t="s">
        <v>1226</v>
      </c>
    </row>
    <row r="11" spans="1:60" ht="41.25" customHeight="1">
      <c r="A11" s="19">
        <v>5</v>
      </c>
      <c r="B11" s="26">
        <v>1</v>
      </c>
      <c r="C11" s="22" t="s">
        <v>801</v>
      </c>
      <c r="D11" s="39" t="str">
        <f t="shared" si="0"/>
        <v>NO</v>
      </c>
      <c r="E11" s="37" t="s">
        <v>788</v>
      </c>
      <c r="F11" s="6" t="s">
        <v>788</v>
      </c>
      <c r="G11" s="7">
        <f t="shared" si="1"/>
        <v>3</v>
      </c>
      <c r="H11" s="57" t="str">
        <f>IF(F11="verde",VLOOKUP(C11,Hoja2!$B$2:$E$299,4,0),VLOOKUP(C11,Hoja2!$B$2:$E$299,3,0))</f>
        <v>Se incrementó el monto de los ingresos por este concepto en términos reales.</v>
      </c>
      <c r="I11" s="58" t="str">
        <f>IF(F11="verde", VLOOKUP(C11,Hoja4!$A$3:$C$301,3,0),VLOOKUP(C11,Hoja4!$A$3:$C$301,2,0))</f>
        <v xml:space="preserve">Concentrado correspondiente de las Cuentas Públicas de los dos años anteriores. </v>
      </c>
      <c r="J11" s="59" t="s">
        <v>3924</v>
      </c>
      <c r="K11" s="59" t="s">
        <v>3921</v>
      </c>
      <c r="L11" s="63"/>
      <c r="M11" s="64"/>
      <c r="N11" s="64"/>
      <c r="O11" s="64"/>
      <c r="P11" s="10"/>
      <c r="Q11" s="9"/>
      <c r="R11" s="42" t="str">
        <f t="shared" ca="1" si="2"/>
        <v/>
      </c>
      <c r="S11" s="2"/>
      <c r="V11" s="29"/>
      <c r="X11" s="34">
        <v>41309</v>
      </c>
      <c r="Y11" s="35" t="s">
        <v>1099</v>
      </c>
      <c r="AB11" s="44">
        <v>1.1000000000000001</v>
      </c>
      <c r="AC11" s="33" t="s">
        <v>1227</v>
      </c>
      <c r="AD11" s="33" t="s">
        <v>1228</v>
      </c>
      <c r="AE11" s="33" t="s">
        <v>1229</v>
      </c>
      <c r="AF11" s="33" t="s">
        <v>1230</v>
      </c>
      <c r="AG11" s="33" t="s">
        <v>1231</v>
      </c>
      <c r="AH11" s="33" t="s">
        <v>1232</v>
      </c>
      <c r="AI11" s="33" t="s">
        <v>1233</v>
      </c>
      <c r="AJ11" s="33" t="s">
        <v>1234</v>
      </c>
      <c r="AK11" s="33" t="s">
        <v>1235</v>
      </c>
      <c r="AL11" s="33" t="s">
        <v>1236</v>
      </c>
      <c r="AM11" s="33" t="s">
        <v>1237</v>
      </c>
      <c r="AN11" s="33" t="s">
        <v>1238</v>
      </c>
      <c r="AO11" s="33" t="s">
        <v>1239</v>
      </c>
      <c r="AP11" s="33" t="s">
        <v>1240</v>
      </c>
      <c r="AQ11" s="33" t="s">
        <v>1241</v>
      </c>
      <c r="AR11" s="33" t="s">
        <v>1242</v>
      </c>
      <c r="AS11" s="33" t="s">
        <v>1243</v>
      </c>
      <c r="AT11" s="33" t="s">
        <v>1204</v>
      </c>
      <c r="AU11" s="33" t="s">
        <v>1244</v>
      </c>
      <c r="AV11" s="33" t="s">
        <v>1245</v>
      </c>
      <c r="AW11" s="33" t="s">
        <v>1246</v>
      </c>
      <c r="AX11" s="33" t="s">
        <v>1247</v>
      </c>
      <c r="AY11" s="33" t="s">
        <v>1248</v>
      </c>
      <c r="AZ11" s="33" t="s">
        <v>1249</v>
      </c>
      <c r="BA11" s="33" t="s">
        <v>1250</v>
      </c>
      <c r="BB11" s="33" t="s">
        <v>1251</v>
      </c>
      <c r="BC11" s="33" t="s">
        <v>1252</v>
      </c>
      <c r="BD11" s="33" t="s">
        <v>1253</v>
      </c>
      <c r="BE11" s="33" t="s">
        <v>1208</v>
      </c>
      <c r="BF11" s="33" t="s">
        <v>1254</v>
      </c>
      <c r="BG11" s="33" t="s">
        <v>1255</v>
      </c>
    </row>
    <row r="12" spans="1:60" ht="41.25" customHeight="1">
      <c r="A12" s="19">
        <v>6</v>
      </c>
      <c r="B12" s="26">
        <v>1</v>
      </c>
      <c r="C12" s="22" t="s">
        <v>802</v>
      </c>
      <c r="D12" s="39" t="str">
        <f t="shared" si="0"/>
        <v>NO</v>
      </c>
      <c r="E12" s="37" t="s">
        <v>788</v>
      </c>
      <c r="F12" s="6" t="s">
        <v>788</v>
      </c>
      <c r="G12" s="7">
        <f t="shared" si="1"/>
        <v>3</v>
      </c>
      <c r="H12" s="57" t="str">
        <f>IF(F12="verde",VLOOKUP(C12,Hoja2!$B$2:$E$299,4,0),VLOOKUP(C12,Hoja2!$B$2:$E$299,3,0))</f>
        <v>Más del 10% de sus ingresos son propios.</v>
      </c>
      <c r="I12" s="58" t="str">
        <f>IF(F12="verde", VLOOKUP(C12,Hoja4!$A$3:$C$301,3,0),VLOOKUP(C12,Hoja4!$A$3:$C$301,2,0))</f>
        <v>Concentrado correspondiente de la Cuenta Pública Municipal del año inmediato anterior.</v>
      </c>
      <c r="J12" s="59" t="s">
        <v>3924</v>
      </c>
      <c r="K12" s="59" t="s">
        <v>3921</v>
      </c>
      <c r="L12" s="63"/>
      <c r="M12" s="64"/>
      <c r="N12" s="64"/>
      <c r="O12" s="64"/>
      <c r="P12" s="10"/>
      <c r="Q12" s="9"/>
      <c r="R12" s="42" t="str">
        <f t="shared" ca="1" si="2"/>
        <v/>
      </c>
      <c r="S12" s="2"/>
      <c r="V12" s="29"/>
      <c r="X12" s="34">
        <v>41310</v>
      </c>
      <c r="Y12" s="35" t="s">
        <v>1100</v>
      </c>
      <c r="AB12" s="44">
        <v>1.1000000000000001</v>
      </c>
      <c r="AC12" s="33" t="s">
        <v>1256</v>
      </c>
      <c r="AD12" s="33" t="s">
        <v>1257</v>
      </c>
      <c r="AE12" s="33" t="s">
        <v>1258</v>
      </c>
      <c r="AF12" s="33" t="s">
        <v>1259</v>
      </c>
      <c r="AG12" s="33" t="s">
        <v>1260</v>
      </c>
      <c r="AH12" s="33" t="s">
        <v>1261</v>
      </c>
      <c r="AI12" s="33" t="s">
        <v>1262</v>
      </c>
      <c r="AJ12" s="33" t="s">
        <v>1263</v>
      </c>
      <c r="AK12" s="33" t="s">
        <v>1123</v>
      </c>
      <c r="AL12" s="33" t="s">
        <v>1264</v>
      </c>
      <c r="AM12" s="33" t="s">
        <v>1265</v>
      </c>
      <c r="AN12" s="33" t="s">
        <v>1266</v>
      </c>
      <c r="AO12" s="33" t="s">
        <v>1267</v>
      </c>
      <c r="AP12" s="33" t="s">
        <v>1268</v>
      </c>
      <c r="AQ12" s="33" t="s">
        <v>1269</v>
      </c>
      <c r="AR12" s="33" t="s">
        <v>1270</v>
      </c>
      <c r="AS12" s="33" t="s">
        <v>1271</v>
      </c>
      <c r="AT12" s="33" t="s">
        <v>1272</v>
      </c>
      <c r="AU12" s="33" t="s">
        <v>1273</v>
      </c>
      <c r="AV12" s="33" t="s">
        <v>1274</v>
      </c>
      <c r="AW12" s="33" t="s">
        <v>1275</v>
      </c>
      <c r="AX12" s="33" t="s">
        <v>1276</v>
      </c>
      <c r="AY12" s="33" t="s">
        <v>1195</v>
      </c>
      <c r="AZ12" s="33" t="s">
        <v>1277</v>
      </c>
      <c r="BA12" s="33" t="s">
        <v>1278</v>
      </c>
      <c r="BB12" s="33" t="s">
        <v>1279</v>
      </c>
      <c r="BC12" s="33" t="s">
        <v>1280</v>
      </c>
      <c r="BD12" s="33" t="s">
        <v>1281</v>
      </c>
      <c r="BE12" s="33" t="s">
        <v>1282</v>
      </c>
      <c r="BF12" s="33" t="s">
        <v>1283</v>
      </c>
      <c r="BG12" s="33" t="s">
        <v>1284</v>
      </c>
    </row>
    <row r="13" spans="1:60" ht="41.25" customHeight="1">
      <c r="A13" s="19">
        <v>7</v>
      </c>
      <c r="B13" s="26">
        <v>1</v>
      </c>
      <c r="C13" s="22" t="s">
        <v>803</v>
      </c>
      <c r="D13" s="39" t="str">
        <f t="shared" si="0"/>
        <v>NO</v>
      </c>
      <c r="E13" s="37" t="s">
        <v>788</v>
      </c>
      <c r="F13" s="6" t="s">
        <v>788</v>
      </c>
      <c r="G13" s="7">
        <f t="shared" si="1"/>
        <v>3</v>
      </c>
      <c r="H13" s="57" t="str">
        <f>IF(F13="verde",VLOOKUP(C13,Hoja2!$B$2:$E$299,4,0),VLOOKUP(C13,Hoja2!$B$2:$E$299,3,0))</f>
        <v>Crecen las variables de ingreso y gasto por encima del nivel de inflación, sin financiamiento. Tampoco se presenta déficit.</v>
      </c>
      <c r="I13" s="58" t="str">
        <f>IF(F13="verde", VLOOKUP(C13,Hoja4!$A$3:$C$301,3,0),VLOOKUP(C13,Hoja4!$A$3:$C$301,2,0))</f>
        <v>Concentrado correspondiente de la Cuenta Pública Municipal de un año a otro que refleje un crecimiento mayor a la inflación.</v>
      </c>
      <c r="J13" s="59" t="s">
        <v>3924</v>
      </c>
      <c r="K13" s="59" t="s">
        <v>3921</v>
      </c>
      <c r="L13" s="63"/>
      <c r="M13" s="64"/>
      <c r="N13" s="64"/>
      <c r="O13" s="64"/>
      <c r="P13" s="10"/>
      <c r="Q13" s="9"/>
      <c r="R13" s="42" t="str">
        <f t="shared" ca="1" si="2"/>
        <v/>
      </c>
      <c r="S13" s="2"/>
      <c r="V13" s="8"/>
      <c r="X13" s="34">
        <v>41311</v>
      </c>
      <c r="Y13" s="35" t="s">
        <v>1101</v>
      </c>
      <c r="AB13" s="44">
        <v>1.1000000000000001</v>
      </c>
      <c r="AC13" s="33" t="s">
        <v>1285</v>
      </c>
      <c r="AD13" s="33" t="s">
        <v>1286</v>
      </c>
      <c r="AE13" s="33" t="s">
        <v>1286</v>
      </c>
      <c r="AF13" s="33" t="s">
        <v>1287</v>
      </c>
      <c r="AG13" s="33" t="s">
        <v>1288</v>
      </c>
      <c r="AH13" s="33" t="s">
        <v>1289</v>
      </c>
      <c r="AI13" s="33" t="s">
        <v>1290</v>
      </c>
      <c r="AJ13" s="33" t="s">
        <v>1291</v>
      </c>
      <c r="AK13" s="33" t="s">
        <v>1292</v>
      </c>
      <c r="AL13" s="33" t="s">
        <v>1293</v>
      </c>
      <c r="AM13" s="33" t="s">
        <v>1294</v>
      </c>
      <c r="AN13" s="33" t="s">
        <v>1295</v>
      </c>
      <c r="AO13" s="33" t="s">
        <v>1296</v>
      </c>
      <c r="AP13" s="33" t="s">
        <v>1297</v>
      </c>
      <c r="AQ13" s="33" t="s">
        <v>1298</v>
      </c>
      <c r="AR13" s="33" t="s">
        <v>1299</v>
      </c>
      <c r="AS13" s="33" t="s">
        <v>1300</v>
      </c>
      <c r="AT13" s="33" t="s">
        <v>1301</v>
      </c>
      <c r="AU13" s="33" t="s">
        <v>1186</v>
      </c>
      <c r="AV13" s="33" t="s">
        <v>1302</v>
      </c>
      <c r="AW13" s="33" t="s">
        <v>1303</v>
      </c>
      <c r="AX13" s="33" t="s">
        <v>1255</v>
      </c>
      <c r="AY13" s="33" t="s">
        <v>1304</v>
      </c>
      <c r="AZ13" s="33" t="s">
        <v>1305</v>
      </c>
      <c r="BA13" s="33" t="s">
        <v>1306</v>
      </c>
      <c r="BB13" s="33" t="s">
        <v>1307</v>
      </c>
      <c r="BC13" s="33" t="s">
        <v>1308</v>
      </c>
      <c r="BD13" s="33" t="s">
        <v>1309</v>
      </c>
      <c r="BE13" s="33" t="s">
        <v>1310</v>
      </c>
      <c r="BF13" s="33" t="s">
        <v>1311</v>
      </c>
      <c r="BG13" s="33" t="s">
        <v>1312</v>
      </c>
    </row>
    <row r="14" spans="1:60" ht="41.25" customHeight="1">
      <c r="A14" s="19">
        <v>8</v>
      </c>
      <c r="B14" s="26">
        <v>1</v>
      </c>
      <c r="C14" s="22" t="s">
        <v>804</v>
      </c>
      <c r="D14" s="39" t="str">
        <f t="shared" si="0"/>
        <v>NO</v>
      </c>
      <c r="E14" s="37" t="s">
        <v>788</v>
      </c>
      <c r="F14" s="6" t="s">
        <v>788</v>
      </c>
      <c r="G14" s="7">
        <f t="shared" si="1"/>
        <v>3</v>
      </c>
      <c r="H14" s="57" t="str">
        <f>IF(F14="verde",VLOOKUP(C14,Hoja2!$B$2:$E$299,4,0),VLOOKUP(C14,Hoja2!$B$2:$E$299,3,0))</f>
        <v>Crecen las variables ingreso y gasto en proporción mayor a la población.</v>
      </c>
      <c r="I14" s="58" t="str">
        <f>IF(F14="verde", VLOOKUP(C14,Hoja4!$A$3:$C$301,3,0),VLOOKUP(C14,Hoja4!$A$3:$C$301,2,0))</f>
        <v>Concentrado correspondiente de la Cuenta Pública Municipal de los dos últimos años, y 
estadística del INEGI.</v>
      </c>
      <c r="J14" s="59" t="s">
        <v>3924</v>
      </c>
      <c r="K14" s="59" t="s">
        <v>3921</v>
      </c>
      <c r="L14" s="63"/>
      <c r="M14" s="64"/>
      <c r="N14" s="64"/>
      <c r="O14" s="64"/>
      <c r="P14" s="10"/>
      <c r="Q14" s="9"/>
      <c r="R14" s="42" t="str">
        <f t="shared" ca="1" si="2"/>
        <v/>
      </c>
      <c r="S14" s="2"/>
      <c r="V14" s="8"/>
      <c r="X14" s="34">
        <v>41312</v>
      </c>
      <c r="Y14" s="35" t="s">
        <v>1102</v>
      </c>
      <c r="AB14" s="44">
        <v>1.1000000000000001</v>
      </c>
      <c r="AC14" s="33" t="s">
        <v>1313</v>
      </c>
      <c r="AD14" s="33" t="s">
        <v>1286</v>
      </c>
      <c r="AE14" s="33" t="s">
        <v>1286</v>
      </c>
      <c r="AF14" s="33" t="s">
        <v>1314</v>
      </c>
      <c r="AG14" s="33" t="s">
        <v>1315</v>
      </c>
      <c r="AH14" s="33" t="s">
        <v>1316</v>
      </c>
      <c r="AI14" s="33" t="s">
        <v>1317</v>
      </c>
      <c r="AJ14" s="33" t="s">
        <v>1318</v>
      </c>
      <c r="AK14" s="33" t="s">
        <v>1319</v>
      </c>
      <c r="AL14" s="33" t="s">
        <v>1320</v>
      </c>
      <c r="AM14" s="33" t="s">
        <v>1321</v>
      </c>
      <c r="AN14" s="33" t="s">
        <v>1322</v>
      </c>
      <c r="AO14" s="33" t="s">
        <v>1323</v>
      </c>
      <c r="AP14" s="33" t="s">
        <v>1324</v>
      </c>
      <c r="AQ14" s="33" t="s">
        <v>1325</v>
      </c>
      <c r="AR14" s="33" t="s">
        <v>1326</v>
      </c>
      <c r="AS14" s="33" t="s">
        <v>1327</v>
      </c>
      <c r="AT14" s="33" t="s">
        <v>1328</v>
      </c>
      <c r="AU14" s="33" t="s">
        <v>1329</v>
      </c>
      <c r="AV14" s="33" t="s">
        <v>1330</v>
      </c>
      <c r="AW14" s="33" t="s">
        <v>1331</v>
      </c>
      <c r="AX14" s="33" t="s">
        <v>1332</v>
      </c>
      <c r="AY14" s="33" t="s">
        <v>1333</v>
      </c>
      <c r="AZ14" s="33" t="s">
        <v>1334</v>
      </c>
      <c r="BA14" s="33" t="s">
        <v>1335</v>
      </c>
      <c r="BB14" s="33" t="s">
        <v>1336</v>
      </c>
      <c r="BC14" s="33" t="s">
        <v>1337</v>
      </c>
      <c r="BD14" s="33" t="s">
        <v>1338</v>
      </c>
      <c r="BE14" s="33" t="s">
        <v>1339</v>
      </c>
      <c r="BF14" s="33" t="s">
        <v>1340</v>
      </c>
      <c r="BG14" s="33" t="s">
        <v>1341</v>
      </c>
    </row>
    <row r="15" spans="1:60" ht="41.25" customHeight="1">
      <c r="A15" s="19">
        <v>9</v>
      </c>
      <c r="B15" s="26">
        <v>1</v>
      </c>
      <c r="C15" s="22" t="s">
        <v>805</v>
      </c>
      <c r="D15" s="39" t="str">
        <f t="shared" si="0"/>
        <v>NO</v>
      </c>
      <c r="E15" s="37" t="s">
        <v>788</v>
      </c>
      <c r="F15" s="6" t="s">
        <v>788</v>
      </c>
      <c r="G15" s="7">
        <f t="shared" si="1"/>
        <v>3</v>
      </c>
      <c r="H15" s="57" t="str">
        <f>IF(F15="verde",VLOOKUP(C15,Hoja2!$B$2:$E$299,4,0),VLOOKUP(C15,Hoja2!$B$2:$E$299,3,0))</f>
        <v>X &gt; 20%  (resultado mayor a 20%). Teniendo este nivel de relación, su autonomía y su capacidad de gestión se ven fuertemente favorecidas.</v>
      </c>
      <c r="I15" s="58" t="str">
        <f>IF(F15="verde", VLOOKUP(C15,Hoja4!$A$3:$C$301,3,0),VLOOKUP(C15,Hoja4!$A$3:$C$301,2,0))</f>
        <v xml:space="preserve">Concentrado correspondiente de la Cuenta Pública Municipal del año inmediato anterior.                                </v>
      </c>
      <c r="J15" s="59" t="s">
        <v>3924</v>
      </c>
      <c r="K15" s="59" t="s">
        <v>3921</v>
      </c>
      <c r="L15" s="63"/>
      <c r="M15" s="64"/>
      <c r="N15" s="64"/>
      <c r="O15" s="64"/>
      <c r="P15" s="10"/>
      <c r="Q15" s="9"/>
      <c r="R15" s="42" t="str">
        <f t="shared" ca="1" si="2"/>
        <v/>
      </c>
      <c r="S15" s="2"/>
      <c r="V15" s="8"/>
      <c r="X15" s="34">
        <v>41313</v>
      </c>
      <c r="Y15" s="35" t="s">
        <v>1103</v>
      </c>
      <c r="AB15" s="44">
        <v>1.1000000000000001</v>
      </c>
      <c r="AC15" s="33" t="s">
        <v>1342</v>
      </c>
      <c r="AD15" s="33" t="s">
        <v>1286</v>
      </c>
      <c r="AE15" s="33" t="s">
        <v>1286</v>
      </c>
      <c r="AF15" s="33" t="s">
        <v>1343</v>
      </c>
      <c r="AG15" s="33" t="s">
        <v>1344</v>
      </c>
      <c r="AH15" s="33" t="s">
        <v>1345</v>
      </c>
      <c r="AI15" s="33" t="s">
        <v>1346</v>
      </c>
      <c r="AJ15" s="33" t="s">
        <v>1347</v>
      </c>
      <c r="AK15" s="33" t="s">
        <v>1348</v>
      </c>
      <c r="AL15" s="33" t="s">
        <v>1349</v>
      </c>
      <c r="AM15" s="33" t="s">
        <v>1350</v>
      </c>
      <c r="AN15" s="33" t="s">
        <v>1351</v>
      </c>
      <c r="AO15" s="33" t="s">
        <v>1352</v>
      </c>
      <c r="AP15" s="33" t="s">
        <v>1353</v>
      </c>
      <c r="AQ15" s="33" t="s">
        <v>1354</v>
      </c>
      <c r="AR15" s="33" t="s">
        <v>1336</v>
      </c>
      <c r="AS15" s="33" t="s">
        <v>1355</v>
      </c>
      <c r="AT15" s="33" t="s">
        <v>1308</v>
      </c>
      <c r="AU15" s="33" t="s">
        <v>1356</v>
      </c>
      <c r="AV15" s="33" t="s">
        <v>1357</v>
      </c>
      <c r="AW15" s="33" t="s">
        <v>1358</v>
      </c>
      <c r="AX15" s="33" t="s">
        <v>1359</v>
      </c>
      <c r="AY15" s="33" t="s">
        <v>1360</v>
      </c>
      <c r="AZ15" s="33" t="s">
        <v>1361</v>
      </c>
      <c r="BA15" s="33" t="s">
        <v>1362</v>
      </c>
      <c r="BB15" s="33" t="s">
        <v>1363</v>
      </c>
      <c r="BC15" s="33" t="s">
        <v>1364</v>
      </c>
      <c r="BD15" s="33" t="s">
        <v>1365</v>
      </c>
      <c r="BE15" s="33" t="s">
        <v>1366</v>
      </c>
      <c r="BF15" s="33" t="s">
        <v>1367</v>
      </c>
      <c r="BG15" s="33" t="s">
        <v>1263</v>
      </c>
    </row>
    <row r="16" spans="1:60" ht="41.25" customHeight="1">
      <c r="A16" s="19">
        <v>10</v>
      </c>
      <c r="B16" s="26">
        <v>1</v>
      </c>
      <c r="C16" s="22" t="s">
        <v>1014</v>
      </c>
      <c r="D16" s="39" t="str">
        <f t="shared" si="0"/>
        <v>NO</v>
      </c>
      <c r="E16" s="37" t="s">
        <v>788</v>
      </c>
      <c r="F16" s="6" t="s">
        <v>788</v>
      </c>
      <c r="G16" s="7">
        <f t="shared" si="1"/>
        <v>3</v>
      </c>
      <c r="H16" s="57" t="str">
        <f>IF(F16="verde",VLOOKUP(C16,Hoja2!$B$2:$E$299,4,0),VLOOKUP(C16,Hoja2!$B$2:$E$299,3,0))</f>
        <v xml:space="preserve">X &gt; 40%  (resultado mayor a 40%). </v>
      </c>
      <c r="I16" s="58" t="str">
        <f>IF(F16="verde", VLOOKUP(C16,Hoja4!$A$3:$C$301,3,0),VLOOKUP(C16,Hoja4!$A$3:$C$301,2,0))</f>
        <v xml:space="preserve">Concentrado correspondiente de la Cuenta Pública Municipal del año inmediato anterior. </v>
      </c>
      <c r="J16" s="59" t="s">
        <v>3924</v>
      </c>
      <c r="K16" s="59" t="s">
        <v>3921</v>
      </c>
      <c r="L16" s="63"/>
      <c r="M16" s="64"/>
      <c r="N16" s="64"/>
      <c r="O16" s="64"/>
      <c r="P16" s="10"/>
      <c r="Q16" s="9"/>
      <c r="R16" s="42" t="str">
        <f t="shared" ca="1" si="2"/>
        <v/>
      </c>
      <c r="S16" s="2"/>
      <c r="V16" s="8"/>
      <c r="X16" s="34">
        <v>41314</v>
      </c>
      <c r="Y16" s="35" t="s">
        <v>1104</v>
      </c>
      <c r="AB16" s="44">
        <v>1.1000000000000001</v>
      </c>
      <c r="AC16" s="33" t="s">
        <v>1368</v>
      </c>
      <c r="AD16" s="33" t="s">
        <v>1286</v>
      </c>
      <c r="AE16" s="33" t="s">
        <v>1286</v>
      </c>
      <c r="AF16" s="33" t="s">
        <v>1369</v>
      </c>
      <c r="AG16" s="33" t="s">
        <v>1370</v>
      </c>
      <c r="AH16" s="33" t="s">
        <v>1371</v>
      </c>
      <c r="AI16" s="33" t="s">
        <v>1372</v>
      </c>
      <c r="AJ16" s="33" t="s">
        <v>1373</v>
      </c>
      <c r="AK16" s="33" t="s">
        <v>1374</v>
      </c>
      <c r="AL16" s="33" t="s">
        <v>1375</v>
      </c>
      <c r="AM16" s="33" t="s">
        <v>1376</v>
      </c>
      <c r="AN16" s="33" t="s">
        <v>1377</v>
      </c>
      <c r="AO16" s="33" t="s">
        <v>1377</v>
      </c>
      <c r="AP16" s="33" t="s">
        <v>1378</v>
      </c>
      <c r="AQ16" s="33" t="s">
        <v>1379</v>
      </c>
      <c r="AR16" s="33" t="s">
        <v>1380</v>
      </c>
      <c r="AS16" s="33" t="s">
        <v>1381</v>
      </c>
      <c r="AT16" s="33" t="s">
        <v>1382</v>
      </c>
      <c r="AU16" s="33" t="s">
        <v>1383</v>
      </c>
      <c r="AV16" s="33" t="s">
        <v>1384</v>
      </c>
      <c r="AW16" s="33" t="s">
        <v>1385</v>
      </c>
      <c r="AX16" s="33" t="s">
        <v>1386</v>
      </c>
      <c r="AY16" s="33" t="s">
        <v>1387</v>
      </c>
      <c r="AZ16" s="33" t="s">
        <v>1388</v>
      </c>
      <c r="BA16" s="33" t="s">
        <v>1389</v>
      </c>
      <c r="BB16" s="33" t="s">
        <v>1390</v>
      </c>
      <c r="BC16" s="33" t="s">
        <v>1391</v>
      </c>
      <c r="BD16" s="33" t="s">
        <v>1392</v>
      </c>
      <c r="BE16" s="33" t="s">
        <v>1393</v>
      </c>
      <c r="BF16" s="33" t="s">
        <v>1394</v>
      </c>
      <c r="BG16" s="33" t="s">
        <v>1395</v>
      </c>
    </row>
    <row r="17" spans="1:59" ht="41.25" customHeight="1">
      <c r="A17" s="19">
        <v>11</v>
      </c>
      <c r="B17" s="26">
        <v>1</v>
      </c>
      <c r="C17" s="22" t="s">
        <v>1015</v>
      </c>
      <c r="D17" s="39" t="str">
        <f t="shared" si="0"/>
        <v>NO</v>
      </c>
      <c r="E17" s="37" t="s">
        <v>788</v>
      </c>
      <c r="F17" s="6" t="s">
        <v>788</v>
      </c>
      <c r="G17" s="7">
        <f t="shared" si="1"/>
        <v>3</v>
      </c>
      <c r="H17" s="57" t="str">
        <f>IF(F17="verde",VLOOKUP(C17,Hoja2!$B$2:$E$299,4,0),VLOOKUP(C17,Hoja2!$B$2:$E$299,3,0))</f>
        <v>Se cuenta con diversas fuentes de financiamiento de los programas municipales, incluyendo al sector privado y organizaciones sociales diversas para la provisión de servicios.</v>
      </c>
      <c r="I17" s="58" t="str">
        <f>IF(F17="verde", VLOOKUP(C17,Hoja4!$A$3:$C$301,3,0),VLOOKUP(C17,Hoja4!$A$3:$C$301,2,0))</f>
        <v>Concentrado correspondiente de la Cuenta Pública Municipal, reportes anuales,
Actas de Cabildo de concesión de servicios,
Actas de Cabildo de autorización de deuda,
Actas de cabildo de privatización de servicios,
Convenios con instituciones sociales.</v>
      </c>
      <c r="J17" s="59" t="s">
        <v>3924</v>
      </c>
      <c r="K17" s="59" t="s">
        <v>3921</v>
      </c>
      <c r="L17" s="63"/>
      <c r="M17" s="64"/>
      <c r="N17" s="64"/>
      <c r="O17" s="64"/>
      <c r="P17" s="10"/>
      <c r="Q17" s="9"/>
      <c r="R17" s="42" t="str">
        <f t="shared" ca="1" si="2"/>
        <v/>
      </c>
      <c r="S17" s="2"/>
      <c r="V17" s="8"/>
      <c r="X17" s="34">
        <v>41315</v>
      </c>
      <c r="Y17" s="35" t="s">
        <v>1105</v>
      </c>
      <c r="AB17" s="44">
        <v>1.1000000000000001</v>
      </c>
      <c r="AC17" s="33" t="s">
        <v>1396</v>
      </c>
      <c r="AD17" s="33" t="s">
        <v>1286</v>
      </c>
      <c r="AF17" s="33" t="s">
        <v>1397</v>
      </c>
      <c r="AG17" s="33" t="s">
        <v>1398</v>
      </c>
      <c r="AH17" s="33" t="s">
        <v>1399</v>
      </c>
      <c r="AI17" s="33" t="s">
        <v>1400</v>
      </c>
      <c r="AJ17" s="33" t="s">
        <v>1401</v>
      </c>
      <c r="AK17" s="33" t="s">
        <v>1126</v>
      </c>
      <c r="AL17" s="33" t="s">
        <v>1402</v>
      </c>
      <c r="AM17" s="33" t="s">
        <v>1403</v>
      </c>
      <c r="AN17" s="33" t="s">
        <v>1404</v>
      </c>
      <c r="AO17" s="33" t="s">
        <v>1405</v>
      </c>
      <c r="AP17" s="33" t="s">
        <v>1406</v>
      </c>
      <c r="AQ17" s="33" t="s">
        <v>1233</v>
      </c>
      <c r="AR17" s="33" t="s">
        <v>1407</v>
      </c>
      <c r="AS17" s="33" t="s">
        <v>1408</v>
      </c>
      <c r="AT17" s="33" t="s">
        <v>1202</v>
      </c>
      <c r="AU17" s="33" t="s">
        <v>1409</v>
      </c>
      <c r="AV17" s="33" t="s">
        <v>1410</v>
      </c>
      <c r="AW17" s="33" t="s">
        <v>1411</v>
      </c>
      <c r="AX17" s="33" t="s">
        <v>1412</v>
      </c>
      <c r="AY17" s="33" t="s">
        <v>1413</v>
      </c>
      <c r="AZ17" s="33" t="s">
        <v>1414</v>
      </c>
      <c r="BA17" s="33" t="s">
        <v>1415</v>
      </c>
      <c r="BB17" s="33" t="s">
        <v>1416</v>
      </c>
      <c r="BC17" s="33" t="s">
        <v>1417</v>
      </c>
      <c r="BD17" s="33" t="s">
        <v>1418</v>
      </c>
      <c r="BE17" s="33" t="s">
        <v>1419</v>
      </c>
      <c r="BF17" s="33" t="s">
        <v>1420</v>
      </c>
      <c r="BG17" s="33" t="s">
        <v>1421</v>
      </c>
    </row>
    <row r="18" spans="1:59" ht="41.25" customHeight="1">
      <c r="A18" s="19">
        <v>12</v>
      </c>
      <c r="B18" s="26">
        <v>1</v>
      </c>
      <c r="C18" s="22" t="s">
        <v>1016</v>
      </c>
      <c r="D18" s="39" t="str">
        <f t="shared" si="0"/>
        <v>SI</v>
      </c>
      <c r="E18" s="37" t="s">
        <v>787</v>
      </c>
      <c r="F18" s="6" t="s">
        <v>788</v>
      </c>
      <c r="G18" s="7">
        <f t="shared" si="1"/>
        <v>3</v>
      </c>
      <c r="H18" s="57" t="str">
        <f>IF(F18="verde",VLOOKUP(C18,Hoja2!$B$2:$E$299,4,0),VLOOKUP(C18,Hoja2!$B$2:$E$299,3,0))</f>
        <v>X &lt; 50%  (Resultado menor a 50%).</v>
      </c>
      <c r="I18" s="58" t="str">
        <f>IF(F18="verde", VLOOKUP(C18,Hoja4!$A$3:$C$301,3,0),VLOOKUP(C18,Hoja4!$A$3:$C$301,2,0))</f>
        <v xml:space="preserve">Concentrado correspondiente de la Cuenta Pública Municipal del año inmediato anterior. </v>
      </c>
      <c r="J18" s="59" t="s">
        <v>3924</v>
      </c>
      <c r="K18" s="59" t="s">
        <v>3921</v>
      </c>
      <c r="L18" s="63"/>
      <c r="M18" s="64"/>
      <c r="N18" s="64"/>
      <c r="O18" s="64"/>
      <c r="P18" s="10"/>
      <c r="Q18" s="30"/>
      <c r="R18" s="42" t="str">
        <f t="shared" ca="1" si="2"/>
        <v/>
      </c>
      <c r="S18" s="2"/>
      <c r="V18" s="8"/>
      <c r="X18" s="34">
        <v>41316</v>
      </c>
      <c r="Y18" s="35" t="s">
        <v>1106</v>
      </c>
      <c r="AB18" s="44">
        <v>1.1000000000000001</v>
      </c>
      <c r="AC18" s="33" t="s">
        <v>1422</v>
      </c>
      <c r="AD18" s="33" t="s">
        <v>1286</v>
      </c>
      <c r="AE18" s="33" t="s">
        <v>1286</v>
      </c>
      <c r="AF18" s="33" t="s">
        <v>1423</v>
      </c>
      <c r="AG18" s="33" t="s">
        <v>1424</v>
      </c>
      <c r="AH18" s="33" t="s">
        <v>1337</v>
      </c>
      <c r="AI18" s="33" t="s">
        <v>1425</v>
      </c>
      <c r="AJ18" s="33" t="s">
        <v>1286</v>
      </c>
      <c r="AK18" s="33" t="s">
        <v>1426</v>
      </c>
      <c r="AL18" s="33" t="s">
        <v>1427</v>
      </c>
      <c r="AM18" s="33" t="s">
        <v>1428</v>
      </c>
      <c r="AN18" s="33" t="s">
        <v>1429</v>
      </c>
      <c r="AO18" s="33" t="s">
        <v>1430</v>
      </c>
      <c r="AP18" s="33" t="s">
        <v>1431</v>
      </c>
      <c r="AQ18" s="33" t="s">
        <v>1432</v>
      </c>
      <c r="AR18" s="33" t="s">
        <v>1433</v>
      </c>
      <c r="AS18" s="33" t="s">
        <v>1434</v>
      </c>
      <c r="AT18" s="33" t="s">
        <v>1435</v>
      </c>
      <c r="AU18" s="33" t="s">
        <v>1436</v>
      </c>
      <c r="AV18" s="33" t="s">
        <v>1437</v>
      </c>
      <c r="AW18" s="33" t="s">
        <v>1438</v>
      </c>
      <c r="AX18" s="33" t="s">
        <v>1286</v>
      </c>
      <c r="AY18" s="33" t="s">
        <v>1439</v>
      </c>
      <c r="AZ18" s="33" t="s">
        <v>1440</v>
      </c>
      <c r="BA18" s="33" t="s">
        <v>1441</v>
      </c>
      <c r="BB18" s="33" t="s">
        <v>1442</v>
      </c>
      <c r="BC18" s="33" t="s">
        <v>1443</v>
      </c>
      <c r="BD18" s="33" t="s">
        <v>1444</v>
      </c>
      <c r="BE18" s="33" t="s">
        <v>1445</v>
      </c>
      <c r="BF18" s="33" t="s">
        <v>1446</v>
      </c>
      <c r="BG18" s="33" t="s">
        <v>1447</v>
      </c>
    </row>
    <row r="19" spans="1:59" ht="41.25" customHeight="1">
      <c r="A19" s="19">
        <v>13</v>
      </c>
      <c r="B19" s="26">
        <v>1</v>
      </c>
      <c r="C19" s="22" t="s">
        <v>1017</v>
      </c>
      <c r="D19" s="39" t="str">
        <f t="shared" si="0"/>
        <v>SI</v>
      </c>
      <c r="E19" s="37" t="s">
        <v>787</v>
      </c>
      <c r="F19" s="6" t="s">
        <v>788</v>
      </c>
      <c r="G19" s="7">
        <f t="shared" si="1"/>
        <v>3</v>
      </c>
      <c r="H19" s="57" t="str">
        <f>IF(F19="verde",VLOOKUP(C19,Hoja2!$B$2:$E$299,4,0),VLOOKUP(C19,Hoja2!$B$2:$E$299,3,0))</f>
        <v>X &lt; 50% (resultado menor a 50%).</v>
      </c>
      <c r="I19" s="58" t="str">
        <f>IF(F19="verde", VLOOKUP(C19,Hoja4!$A$3:$C$301,3,0),VLOOKUP(C19,Hoja4!$A$3:$C$301,2,0))</f>
        <v xml:space="preserve">Concentrado correspondiente de la Cuenta Pública Municipal del año inmediato anterior. </v>
      </c>
      <c r="J19" s="59" t="s">
        <v>3924</v>
      </c>
      <c r="K19" s="59" t="s">
        <v>3921</v>
      </c>
      <c r="L19" s="63"/>
      <c r="M19" s="64"/>
      <c r="N19" s="64"/>
      <c r="O19" s="64"/>
      <c r="P19" s="10"/>
      <c r="Q19" s="9"/>
      <c r="R19" s="42" t="str">
        <f t="shared" ca="1" si="2"/>
        <v/>
      </c>
      <c r="S19" s="2"/>
      <c r="V19" s="8"/>
      <c r="X19" s="34">
        <v>41317</v>
      </c>
      <c r="Y19" s="35" t="s">
        <v>1107</v>
      </c>
      <c r="AB19" s="44">
        <v>1.1000000000000001</v>
      </c>
      <c r="AC19" s="33" t="s">
        <v>1286</v>
      </c>
      <c r="AD19" s="33" t="s">
        <v>1286</v>
      </c>
      <c r="AE19" s="33" t="s">
        <v>1286</v>
      </c>
      <c r="AF19" s="33" t="s">
        <v>1286</v>
      </c>
      <c r="AG19" s="33" t="s">
        <v>1448</v>
      </c>
      <c r="AH19" s="33" t="s">
        <v>1449</v>
      </c>
      <c r="AI19" s="33" t="s">
        <v>1125</v>
      </c>
      <c r="AJ19" s="33" t="s">
        <v>1286</v>
      </c>
      <c r="AK19" s="33" t="s">
        <v>1450</v>
      </c>
      <c r="AL19" s="33" t="s">
        <v>1451</v>
      </c>
      <c r="AM19" s="33" t="s">
        <v>1452</v>
      </c>
      <c r="AN19" s="33" t="s">
        <v>1453</v>
      </c>
      <c r="AO19" s="33" t="s">
        <v>1454</v>
      </c>
      <c r="AP19" s="33" t="s">
        <v>1455</v>
      </c>
      <c r="AQ19" s="33" t="s">
        <v>1456</v>
      </c>
      <c r="AR19" s="33" t="s">
        <v>1457</v>
      </c>
      <c r="AS19" s="33" t="s">
        <v>1458</v>
      </c>
      <c r="AT19" s="33" t="s">
        <v>1459</v>
      </c>
      <c r="AU19" s="33" t="s">
        <v>1460</v>
      </c>
      <c r="AV19" s="33" t="s">
        <v>1461</v>
      </c>
      <c r="AW19" s="33" t="s">
        <v>1462</v>
      </c>
      <c r="AX19" s="33" t="s">
        <v>1286</v>
      </c>
      <c r="AY19" s="33" t="s">
        <v>1463</v>
      </c>
      <c r="AZ19" s="33" t="s">
        <v>1464</v>
      </c>
      <c r="BA19" s="33" t="s">
        <v>1465</v>
      </c>
      <c r="BB19" s="33" t="s">
        <v>1466</v>
      </c>
      <c r="BC19" s="33" t="s">
        <v>1467</v>
      </c>
      <c r="BD19" s="33" t="s">
        <v>1468</v>
      </c>
      <c r="BE19" s="33" t="s">
        <v>1469</v>
      </c>
      <c r="BF19" s="33" t="s">
        <v>1470</v>
      </c>
      <c r="BG19" s="33" t="s">
        <v>1471</v>
      </c>
    </row>
    <row r="20" spans="1:59" ht="41.25" customHeight="1">
      <c r="A20" s="19">
        <v>14</v>
      </c>
      <c r="B20" s="26">
        <v>1</v>
      </c>
      <c r="C20" s="22" t="s">
        <v>1018</v>
      </c>
      <c r="D20" s="39" t="str">
        <f t="shared" si="0"/>
        <v>NO</v>
      </c>
      <c r="E20" s="37" t="s">
        <v>788</v>
      </c>
      <c r="F20" s="6" t="s">
        <v>788</v>
      </c>
      <c r="G20" s="7">
        <f t="shared" si="1"/>
        <v>3</v>
      </c>
      <c r="H20" s="57" t="str">
        <f>IF(F20="verde",VLOOKUP(C20,Hoja2!$B$2:$E$299,4,0),VLOOKUP(C20,Hoja2!$B$2:$E$299,3,0))</f>
        <v>La gestión del patrimonio municipal se realiza de manera integral, documentando los procedimientos.</v>
      </c>
      <c r="I20" s="58" t="str">
        <f>IF(F20="verde", VLOOKUP(C20,Hoja4!$A$3:$C$301,3,0),VLOOKUP(C20,Hoja4!$A$3:$C$301,2,0))</f>
        <v>Mostrar al menos tres de las siguientes evidencias:
Acta de Entrega/Recepción,
documentales de procedimientos de adquisición
documentales de procedimientos de enajenación,
inventario.</v>
      </c>
      <c r="J20" s="59" t="s">
        <v>3924</v>
      </c>
      <c r="K20" s="59" t="s">
        <v>3921</v>
      </c>
      <c r="L20" s="63"/>
      <c r="M20" s="64"/>
      <c r="N20" s="64"/>
      <c r="O20" s="64"/>
      <c r="P20" s="10"/>
      <c r="Q20" s="9"/>
      <c r="R20" s="42" t="str">
        <f t="shared" ca="1" si="2"/>
        <v/>
      </c>
      <c r="S20" s="2"/>
      <c r="V20" s="8"/>
      <c r="X20" s="34">
        <v>41318</v>
      </c>
      <c r="AB20" s="44">
        <v>1.1000000000000001</v>
      </c>
      <c r="AC20" s="33" t="s">
        <v>1286</v>
      </c>
      <c r="AD20" s="33" t="s">
        <v>1286</v>
      </c>
      <c r="AE20" s="33" t="s">
        <v>1286</v>
      </c>
      <c r="AF20" s="33" t="s">
        <v>1286</v>
      </c>
      <c r="AG20" s="33" t="s">
        <v>1472</v>
      </c>
      <c r="AH20" s="33" t="s">
        <v>1473</v>
      </c>
      <c r="AI20" s="33" t="s">
        <v>1126</v>
      </c>
      <c r="AJ20" s="33" t="s">
        <v>1286</v>
      </c>
      <c r="AK20" s="33" t="s">
        <v>1474</v>
      </c>
      <c r="AL20" s="33" t="s">
        <v>1475</v>
      </c>
      <c r="AM20" s="33" t="s">
        <v>1476</v>
      </c>
      <c r="AN20" s="33" t="s">
        <v>1477</v>
      </c>
      <c r="AO20" s="33" t="s">
        <v>1478</v>
      </c>
      <c r="AP20" s="33" t="s">
        <v>1479</v>
      </c>
      <c r="AQ20" s="33" t="s">
        <v>1480</v>
      </c>
      <c r="AR20" s="33" t="s">
        <v>1481</v>
      </c>
      <c r="AS20" s="33" t="s">
        <v>1482</v>
      </c>
      <c r="AT20" s="33" t="s">
        <v>1483</v>
      </c>
      <c r="AU20" s="33" t="s">
        <v>1484</v>
      </c>
      <c r="AV20" s="33" t="s">
        <v>1485</v>
      </c>
      <c r="AW20" s="33" t="s">
        <v>1486</v>
      </c>
      <c r="AX20" s="33" t="s">
        <v>1286</v>
      </c>
      <c r="AY20" s="33" t="s">
        <v>1487</v>
      </c>
      <c r="AZ20" s="33" t="s">
        <v>1488</v>
      </c>
      <c r="BA20" s="33" t="s">
        <v>1489</v>
      </c>
      <c r="BB20" s="33" t="s">
        <v>1490</v>
      </c>
      <c r="BC20" s="33" t="s">
        <v>1491</v>
      </c>
      <c r="BD20" s="33" t="s">
        <v>1492</v>
      </c>
      <c r="BE20" s="33" t="s">
        <v>1493</v>
      </c>
      <c r="BF20" s="33" t="s">
        <v>1494</v>
      </c>
      <c r="BG20" s="33" t="s">
        <v>1495</v>
      </c>
    </row>
    <row r="21" spans="1:59" ht="41.25" customHeight="1">
      <c r="A21" s="19">
        <v>15</v>
      </c>
      <c r="B21" s="26">
        <v>1</v>
      </c>
      <c r="C21" s="22" t="s">
        <v>1019</v>
      </c>
      <c r="D21" s="39" t="str">
        <f t="shared" si="0"/>
        <v>NO</v>
      </c>
      <c r="E21" s="37" t="s">
        <v>788</v>
      </c>
      <c r="F21" s="6" t="s">
        <v>788</v>
      </c>
      <c r="G21" s="7">
        <f t="shared" si="1"/>
        <v>3</v>
      </c>
      <c r="H21" s="57" t="str">
        <f>IF(F21="verde",VLOOKUP(C21,Hoja2!$B$2:$E$299,4,0),VLOOKUP(C21,Hoja2!$B$2:$E$299,3,0))</f>
        <v xml:space="preserve">Menos del 7% del presupuesto total se destina al pago de la deuda. </v>
      </c>
      <c r="I21" s="58" t="str">
        <f>IF(F21="verde", VLOOKUP(C21,Hoja4!$A$3:$C$301,3,0),VLOOKUP(C21,Hoja4!$A$3:$C$301,2,0))</f>
        <v>Concentrado correspondiente de la Cuenta Pública Municipal del año inmediato anterior.</v>
      </c>
      <c r="J21" s="59" t="s">
        <v>3924</v>
      </c>
      <c r="K21" s="59" t="s">
        <v>3921</v>
      </c>
      <c r="L21" s="63"/>
      <c r="M21" s="64"/>
      <c r="N21" s="64"/>
      <c r="O21" s="64"/>
      <c r="P21" s="10"/>
      <c r="Q21" s="9"/>
      <c r="R21" s="42" t="str">
        <f t="shared" ca="1" si="2"/>
        <v/>
      </c>
      <c r="S21" s="2"/>
      <c r="V21" s="8"/>
      <c r="X21" s="34">
        <v>41319</v>
      </c>
      <c r="AB21" s="44">
        <v>1.1000000000000001</v>
      </c>
      <c r="AC21" s="33" t="s">
        <v>1286</v>
      </c>
      <c r="AD21" s="33" t="s">
        <v>1286</v>
      </c>
      <c r="AE21" s="33" t="s">
        <v>1286</v>
      </c>
      <c r="AF21" s="33" t="s">
        <v>1286</v>
      </c>
      <c r="AG21" s="33" t="s">
        <v>1496</v>
      </c>
      <c r="AH21" s="33" t="s">
        <v>1497</v>
      </c>
      <c r="AI21" s="33" t="s">
        <v>1498</v>
      </c>
      <c r="AJ21" s="33" t="s">
        <v>1286</v>
      </c>
      <c r="AK21" s="33" t="s">
        <v>1499</v>
      </c>
      <c r="AL21" s="33" t="s">
        <v>1500</v>
      </c>
      <c r="AM21" s="33" t="s">
        <v>1255</v>
      </c>
      <c r="AN21" s="33" t="s">
        <v>1501</v>
      </c>
      <c r="AO21" s="33" t="s">
        <v>1502</v>
      </c>
      <c r="AP21" s="33" t="s">
        <v>1503</v>
      </c>
      <c r="AQ21" s="33" t="s">
        <v>1504</v>
      </c>
      <c r="AR21" s="33" t="s">
        <v>1505</v>
      </c>
      <c r="AS21" s="33" t="s">
        <v>1506</v>
      </c>
      <c r="AT21" s="33" t="s">
        <v>1507</v>
      </c>
      <c r="AU21" s="33" t="s">
        <v>1508</v>
      </c>
      <c r="AV21" s="33" t="s">
        <v>1509</v>
      </c>
      <c r="AW21" s="33" t="s">
        <v>1135</v>
      </c>
      <c r="AX21" s="33" t="s">
        <v>1286</v>
      </c>
      <c r="AY21" s="33" t="s">
        <v>1510</v>
      </c>
      <c r="AZ21" s="33" t="s">
        <v>1511</v>
      </c>
      <c r="BA21" s="33" t="s">
        <v>1512</v>
      </c>
      <c r="BB21" s="33" t="s">
        <v>1513</v>
      </c>
      <c r="BC21" s="33" t="s">
        <v>1125</v>
      </c>
      <c r="BD21" s="33" t="s">
        <v>1514</v>
      </c>
      <c r="BE21" s="33" t="s">
        <v>1515</v>
      </c>
      <c r="BF21" s="33" t="s">
        <v>1516</v>
      </c>
      <c r="BG21" s="33" t="s">
        <v>1517</v>
      </c>
    </row>
    <row r="22" spans="1:59" ht="41.25" customHeight="1">
      <c r="A22" s="19">
        <v>16</v>
      </c>
      <c r="B22" s="26">
        <v>1</v>
      </c>
      <c r="C22" s="22" t="s">
        <v>1020</v>
      </c>
      <c r="D22" s="39" t="str">
        <f t="shared" si="0"/>
        <v>NO</v>
      </c>
      <c r="E22" s="37" t="s">
        <v>788</v>
      </c>
      <c r="F22" s="6" t="s">
        <v>788</v>
      </c>
      <c r="G22" s="7">
        <f t="shared" si="1"/>
        <v>3</v>
      </c>
      <c r="H22" s="57" t="str">
        <f>IF(F22="verde",VLOOKUP(C22,Hoja2!$B$2:$E$299,4,0),VLOOKUP(C22,Hoja2!$B$2:$E$299,3,0))</f>
        <v>Se cuenta con un sistema de información detallado, así como con una amplia cartera de acreedores que constituyen fuentes potenciales de financiamiento municipal.</v>
      </c>
      <c r="I22" s="58" t="str">
        <f>IF(F22="verde", VLOOKUP(C22,Hoja4!$A$3:$C$301,3,0),VLOOKUP(C22,Hoja4!$A$3:$C$301,2,0))</f>
        <v xml:space="preserve">Concentrado correspondiente de la Cuenta Pública Municipal del año inmediato anterior o del año que se pretenda evaluar, 
historiales crediticios (información desde la fecha de contratación de la deuda),
reportes periódicos y/o dictámenes de organismos certificadores.                       </v>
      </c>
      <c r="J22" s="59" t="s">
        <v>3924</v>
      </c>
      <c r="K22" s="59" t="s">
        <v>3921</v>
      </c>
      <c r="L22" s="63"/>
      <c r="M22" s="64"/>
      <c r="N22" s="64"/>
      <c r="O22" s="64"/>
      <c r="P22" s="10"/>
      <c r="Q22" s="9"/>
      <c r="R22" s="42" t="str">
        <f t="shared" ca="1" si="2"/>
        <v/>
      </c>
      <c r="S22" s="2"/>
      <c r="V22" s="8"/>
      <c r="X22" s="34">
        <v>41320</v>
      </c>
      <c r="AB22" s="44">
        <v>1.1000000000000001</v>
      </c>
      <c r="AC22" s="33" t="s">
        <v>1286</v>
      </c>
      <c r="AD22" s="33" t="s">
        <v>1286</v>
      </c>
      <c r="AE22" s="33" t="s">
        <v>1286</v>
      </c>
      <c r="AF22" s="33" t="s">
        <v>1286</v>
      </c>
      <c r="AG22" s="33" t="s">
        <v>1518</v>
      </c>
      <c r="AH22" s="33" t="s">
        <v>1519</v>
      </c>
      <c r="AI22" s="33" t="s">
        <v>1520</v>
      </c>
      <c r="AJ22" s="33" t="s">
        <v>1286</v>
      </c>
      <c r="AK22" s="33" t="s">
        <v>1521</v>
      </c>
      <c r="AL22" s="33" t="s">
        <v>1124</v>
      </c>
      <c r="AM22" s="33" t="s">
        <v>1522</v>
      </c>
      <c r="AN22" s="33" t="s">
        <v>1523</v>
      </c>
      <c r="AO22" s="33" t="s">
        <v>1524</v>
      </c>
      <c r="AP22" s="33" t="s">
        <v>1525</v>
      </c>
      <c r="AQ22" s="33" t="s">
        <v>1526</v>
      </c>
      <c r="AR22" s="33" t="s">
        <v>1527</v>
      </c>
      <c r="AS22" s="33" t="s">
        <v>1528</v>
      </c>
      <c r="AT22" s="33" t="s">
        <v>1529</v>
      </c>
      <c r="AU22" s="33" t="s">
        <v>1530</v>
      </c>
      <c r="AV22" s="33" t="s">
        <v>1531</v>
      </c>
      <c r="AW22" s="33" t="s">
        <v>1532</v>
      </c>
      <c r="AX22" s="33" t="s">
        <v>1286</v>
      </c>
      <c r="AY22" s="33" t="s">
        <v>1533</v>
      </c>
      <c r="AZ22" s="33" t="s">
        <v>1534</v>
      </c>
      <c r="BA22" s="33" t="s">
        <v>1535</v>
      </c>
      <c r="BB22" s="33" t="s">
        <v>1536</v>
      </c>
      <c r="BC22" s="33" t="s">
        <v>1537</v>
      </c>
      <c r="BD22" s="33" t="s">
        <v>1538</v>
      </c>
      <c r="BE22" s="33" t="s">
        <v>1539</v>
      </c>
      <c r="BF22" s="33" t="s">
        <v>1540</v>
      </c>
      <c r="BG22" s="33" t="s">
        <v>1541</v>
      </c>
    </row>
    <row r="23" spans="1:59" ht="41.25" customHeight="1">
      <c r="A23" s="19">
        <v>17</v>
      </c>
      <c r="B23" s="26">
        <v>1</v>
      </c>
      <c r="C23" s="22" t="s">
        <v>1021</v>
      </c>
      <c r="D23" s="39" t="str">
        <f t="shared" si="0"/>
        <v>NO</v>
      </c>
      <c r="E23" s="37" t="s">
        <v>788</v>
      </c>
      <c r="F23" s="6" t="s">
        <v>788</v>
      </c>
      <c r="G23" s="7">
        <f t="shared" si="1"/>
        <v>3</v>
      </c>
      <c r="H23" s="57" t="str">
        <f>IF(F23="verde",VLOOKUP(C23,Hoja2!$B$2:$E$299,4,0),VLOOKUP(C23,Hoja2!$B$2:$E$299,3,0))</f>
        <v>Se cuenta con un sistema integrado con diversos elementos que son monitoreados para mejoramiento de su eficiencia y que incluye programas extraordinarios de presupuesto, control y evaluación financiera, clasificador por objeto de gasto, por centro de costo.</v>
      </c>
      <c r="I23" s="58" t="str">
        <f>IF(F23="verde", VLOOKUP(C23,Hoja4!$A$3:$C$301,3,0),VLOOKUP(C23,Hoja4!$A$3:$C$301,2,0))</f>
        <v>Organigrama,
presupuesto programatico,
estados financieros; analisis financieros (Cuenta Pública municipal), manual de operación del sistema, reporte de auditorías.</v>
      </c>
      <c r="J23" s="59" t="s">
        <v>3924</v>
      </c>
      <c r="K23" s="59" t="s">
        <v>3921</v>
      </c>
      <c r="L23" s="63"/>
      <c r="M23" s="64"/>
      <c r="N23" s="64"/>
      <c r="O23" s="64"/>
      <c r="P23" s="10"/>
      <c r="Q23" s="9"/>
      <c r="R23" s="42" t="str">
        <f t="shared" ca="1" si="2"/>
        <v/>
      </c>
      <c r="S23" s="2"/>
      <c r="V23" s="8"/>
      <c r="X23" s="34">
        <v>41321</v>
      </c>
      <c r="AB23" s="44">
        <v>1.1000000000000001</v>
      </c>
      <c r="AC23" s="33" t="s">
        <v>1286</v>
      </c>
      <c r="AD23" s="33" t="s">
        <v>1286</v>
      </c>
      <c r="AE23" s="33" t="s">
        <v>1286</v>
      </c>
      <c r="AF23" s="33" t="s">
        <v>1286</v>
      </c>
      <c r="AG23" s="33" t="s">
        <v>1542</v>
      </c>
      <c r="AH23" s="33" t="s">
        <v>1543</v>
      </c>
      <c r="AI23" s="33" t="s">
        <v>1544</v>
      </c>
      <c r="AJ23" s="33" t="s">
        <v>1286</v>
      </c>
      <c r="AK23" s="33" t="s">
        <v>1545</v>
      </c>
      <c r="AL23" s="33" t="s">
        <v>1546</v>
      </c>
      <c r="AM23" s="33" t="s">
        <v>1547</v>
      </c>
      <c r="AN23" s="33" t="s">
        <v>1548</v>
      </c>
      <c r="AO23" s="33" t="s">
        <v>1549</v>
      </c>
      <c r="AP23" s="33" t="s">
        <v>1550</v>
      </c>
      <c r="AQ23" s="33" t="s">
        <v>1551</v>
      </c>
      <c r="AR23" s="33" t="s">
        <v>1552</v>
      </c>
      <c r="AS23" s="33" t="s">
        <v>1553</v>
      </c>
      <c r="AT23" s="33" t="s">
        <v>1554</v>
      </c>
      <c r="AU23" s="33" t="s">
        <v>1555</v>
      </c>
      <c r="AV23" s="33" t="s">
        <v>1556</v>
      </c>
      <c r="AW23" s="33" t="s">
        <v>1557</v>
      </c>
      <c r="AX23" s="33" t="s">
        <v>1286</v>
      </c>
      <c r="AY23" s="33" t="s">
        <v>1558</v>
      </c>
      <c r="AZ23" s="33" t="s">
        <v>1559</v>
      </c>
      <c r="BA23" s="33" t="s">
        <v>1560</v>
      </c>
      <c r="BB23" s="33" t="s">
        <v>1561</v>
      </c>
      <c r="BC23" s="33" t="s">
        <v>1126</v>
      </c>
      <c r="BD23" s="33" t="s">
        <v>1562</v>
      </c>
      <c r="BE23" s="33" t="s">
        <v>1563</v>
      </c>
      <c r="BF23" s="33" t="s">
        <v>1564</v>
      </c>
      <c r="BG23" s="33" t="s">
        <v>1565</v>
      </c>
    </row>
    <row r="24" spans="1:59" ht="41.25" customHeight="1">
      <c r="A24" s="19">
        <v>18</v>
      </c>
      <c r="B24" s="26">
        <v>1</v>
      </c>
      <c r="C24" s="22" t="s">
        <v>1022</v>
      </c>
      <c r="D24" s="39" t="str">
        <f t="shared" si="0"/>
        <v>NO</v>
      </c>
      <c r="E24" s="37" t="s">
        <v>788</v>
      </c>
      <c r="F24" s="6" t="s">
        <v>788</v>
      </c>
      <c r="G24" s="7">
        <f t="shared" si="1"/>
        <v>3</v>
      </c>
      <c r="H24" s="57" t="str">
        <f>IF(F24="verde",VLOOKUP(C24,Hoja2!$B$2:$E$299,4,0),VLOOKUP(C24,Hoja2!$B$2:$E$299,3,0))</f>
        <v>Se cuenta con un balance general actualizado.</v>
      </c>
      <c r="I24" s="58" t="str">
        <f>IF(F24="verde", VLOOKUP(C24,Hoja4!$A$3:$C$301,3,0),VLOOKUP(C24,Hoja4!$A$3:$C$301,2,0))</f>
        <v>Balance general, Cuenta Pública y relaciones analíticas.</v>
      </c>
      <c r="J24" s="59" t="s">
        <v>3924</v>
      </c>
      <c r="K24" s="59" t="s">
        <v>3921</v>
      </c>
      <c r="L24" s="63"/>
      <c r="M24" s="64"/>
      <c r="N24" s="64"/>
      <c r="O24" s="64"/>
      <c r="P24" s="10"/>
      <c r="Q24" s="9"/>
      <c r="R24" s="42" t="str">
        <f t="shared" ca="1" si="2"/>
        <v/>
      </c>
      <c r="S24" s="2"/>
      <c r="V24" s="8"/>
      <c r="X24" s="34">
        <v>41322</v>
      </c>
      <c r="AB24" s="44">
        <v>1.1000000000000001</v>
      </c>
      <c r="AC24" s="33" t="s">
        <v>1286</v>
      </c>
      <c r="AD24" s="33" t="s">
        <v>1286</v>
      </c>
      <c r="AE24" s="33" t="s">
        <v>1286</v>
      </c>
      <c r="AF24" s="33" t="s">
        <v>1286</v>
      </c>
      <c r="AG24" s="33" t="s">
        <v>1566</v>
      </c>
      <c r="AH24" s="33" t="s">
        <v>1263</v>
      </c>
      <c r="AI24" s="33" t="s">
        <v>1567</v>
      </c>
      <c r="AJ24" s="33" t="s">
        <v>1286</v>
      </c>
      <c r="AK24" s="33" t="s">
        <v>1568</v>
      </c>
      <c r="AL24" s="33" t="s">
        <v>1569</v>
      </c>
      <c r="AM24" s="33" t="s">
        <v>1570</v>
      </c>
      <c r="AN24" s="33" t="s">
        <v>1571</v>
      </c>
      <c r="AO24" s="33" t="s">
        <v>1572</v>
      </c>
      <c r="AP24" s="33" t="s">
        <v>1573</v>
      </c>
      <c r="AQ24" s="33" t="s">
        <v>1574</v>
      </c>
      <c r="AR24" s="33" t="s">
        <v>1575</v>
      </c>
      <c r="AS24" s="33" t="s">
        <v>1576</v>
      </c>
      <c r="AT24" s="33" t="s">
        <v>1577</v>
      </c>
      <c r="AU24" s="33" t="s">
        <v>1578</v>
      </c>
      <c r="AV24" s="33" t="s">
        <v>1579</v>
      </c>
      <c r="AW24" s="33" t="s">
        <v>1580</v>
      </c>
      <c r="AX24" s="33" t="s">
        <v>1286</v>
      </c>
      <c r="AY24" s="33" t="s">
        <v>1581</v>
      </c>
      <c r="AZ24" s="33" t="s">
        <v>1138</v>
      </c>
      <c r="BA24" s="33" t="s">
        <v>1582</v>
      </c>
      <c r="BB24" s="33" t="s">
        <v>1583</v>
      </c>
      <c r="BC24" s="33" t="s">
        <v>1584</v>
      </c>
      <c r="BD24" s="33" t="s">
        <v>1585</v>
      </c>
      <c r="BE24" s="33" t="s">
        <v>1586</v>
      </c>
      <c r="BF24" s="33" t="s">
        <v>1587</v>
      </c>
      <c r="BG24" s="33" t="s">
        <v>1588</v>
      </c>
    </row>
    <row r="25" spans="1:59" ht="41.25" customHeight="1">
      <c r="A25" s="19">
        <v>19</v>
      </c>
      <c r="B25" s="26">
        <v>1</v>
      </c>
      <c r="C25" s="22" t="s">
        <v>1023</v>
      </c>
      <c r="D25" s="39" t="str">
        <f t="shared" si="0"/>
        <v>NO</v>
      </c>
      <c r="E25" s="37" t="s">
        <v>788</v>
      </c>
      <c r="F25" s="6" t="s">
        <v>788</v>
      </c>
      <c r="G25" s="7">
        <f t="shared" si="1"/>
        <v>3</v>
      </c>
      <c r="H25" s="57" t="str">
        <f>IF(F25="verde",VLOOKUP(C25,Hoja2!$B$2:$E$299,4,0),VLOOKUP(C25,Hoja2!$B$2:$E$299,3,0))</f>
        <v>Se cuenta con información financiera actualizada y validada.</v>
      </c>
      <c r="I25" s="58" t="str">
        <f>IF(F25="verde", VLOOKUP(C25,Hoja4!$A$3:$C$301,3,0),VLOOKUP(C25,Hoja4!$A$3:$C$301,2,0))</f>
        <v>Ley de ingresos; Presupuesto de Egresos y Cuenta Pública Municipal del año inmediato anterior aprobados por el Ayuntamiento.</v>
      </c>
      <c r="J25" s="59" t="s">
        <v>3924</v>
      </c>
      <c r="K25" s="59" t="s">
        <v>3921</v>
      </c>
      <c r="L25" s="63"/>
      <c r="M25" s="64"/>
      <c r="N25" s="64"/>
      <c r="O25" s="64"/>
      <c r="P25" s="10"/>
      <c r="Q25" s="9"/>
      <c r="R25" s="42" t="str">
        <f t="shared" ca="1" si="2"/>
        <v/>
      </c>
      <c r="S25" s="2"/>
      <c r="V25" s="8"/>
      <c r="X25" s="34">
        <v>41323</v>
      </c>
      <c r="AB25" s="44">
        <v>1.1000000000000001</v>
      </c>
      <c r="AC25" s="33" t="s">
        <v>1286</v>
      </c>
      <c r="AD25" s="33" t="s">
        <v>1286</v>
      </c>
      <c r="AE25" s="33" t="s">
        <v>1286</v>
      </c>
      <c r="AF25" s="33" t="s">
        <v>1286</v>
      </c>
      <c r="AG25" s="33" t="s">
        <v>1589</v>
      </c>
      <c r="AH25" s="33" t="s">
        <v>1590</v>
      </c>
      <c r="AI25" s="33" t="s">
        <v>1591</v>
      </c>
      <c r="AJ25" s="33" t="s">
        <v>1286</v>
      </c>
      <c r="AK25" s="33" t="s">
        <v>1592</v>
      </c>
      <c r="AL25" s="33" t="s">
        <v>1593</v>
      </c>
      <c r="AM25" s="33" t="s">
        <v>1594</v>
      </c>
      <c r="AN25" s="33" t="s">
        <v>1595</v>
      </c>
      <c r="AO25" s="33" t="s">
        <v>1596</v>
      </c>
      <c r="AP25" s="33" t="s">
        <v>1597</v>
      </c>
      <c r="AQ25" s="33" t="s">
        <v>1598</v>
      </c>
      <c r="AR25" s="33" t="s">
        <v>1599</v>
      </c>
      <c r="AS25" s="33" t="s">
        <v>1600</v>
      </c>
      <c r="AT25" s="33" t="s">
        <v>1601</v>
      </c>
      <c r="AU25" s="33" t="s">
        <v>1602</v>
      </c>
      <c r="AV25" s="33" t="s">
        <v>1603</v>
      </c>
      <c r="AW25" s="33" t="s">
        <v>1604</v>
      </c>
      <c r="AX25" s="33" t="s">
        <v>1286</v>
      </c>
      <c r="AY25" s="33" t="s">
        <v>1605</v>
      </c>
      <c r="AZ25" s="33" t="s">
        <v>1606</v>
      </c>
      <c r="BA25" s="33" t="s">
        <v>1607</v>
      </c>
      <c r="BB25" s="33" t="s">
        <v>1286</v>
      </c>
      <c r="BC25" s="33" t="s">
        <v>1498</v>
      </c>
      <c r="BD25" s="33" t="s">
        <v>1608</v>
      </c>
      <c r="BE25" s="33" t="s">
        <v>1354</v>
      </c>
      <c r="BF25" s="33" t="s">
        <v>1609</v>
      </c>
      <c r="BG25" s="33" t="s">
        <v>1610</v>
      </c>
    </row>
    <row r="26" spans="1:59" ht="41.25" customHeight="1">
      <c r="A26" s="19">
        <v>20</v>
      </c>
      <c r="B26" s="26">
        <v>1</v>
      </c>
      <c r="C26" s="22" t="s">
        <v>1024</v>
      </c>
      <c r="D26" s="39" t="str">
        <f t="shared" si="0"/>
        <v>NO</v>
      </c>
      <c r="E26" s="37" t="s">
        <v>788</v>
      </c>
      <c r="F26" s="6" t="s">
        <v>788</v>
      </c>
      <c r="G26" s="7">
        <f t="shared" si="1"/>
        <v>3</v>
      </c>
      <c r="H26" s="57" t="str">
        <f>IF(F26="verde",VLOOKUP(C26,Hoja2!$B$2:$E$299,4,0),VLOOKUP(C26,Hoja2!$B$2:$E$299,3,0))</f>
        <v>Sí  se conocen los criterios generales que regirán la contabilidad gubernamental y la emisión de información financiera de acuerdo a lo que establece la Ley General de Contabilidad Gubernamental.</v>
      </c>
      <c r="I26" s="58" t="str">
        <f>IF(F26="verde", VLOOKUP(C26,Hoja4!$A$3:$C$301,3,0),VLOOKUP(C26,Hoja4!$A$3:$C$301,2,0))</f>
        <v>Ley General de Contabilidad Gubernamental, folletos, artículos.</v>
      </c>
      <c r="J26" s="59" t="s">
        <v>3924</v>
      </c>
      <c r="K26" s="59" t="s">
        <v>3921</v>
      </c>
      <c r="L26" s="63"/>
      <c r="M26" s="64"/>
      <c r="N26" s="64"/>
      <c r="O26" s="64"/>
      <c r="P26" s="10"/>
      <c r="Q26" s="9"/>
      <c r="R26" s="42" t="str">
        <f t="shared" ca="1" si="2"/>
        <v/>
      </c>
      <c r="S26" s="2"/>
      <c r="V26" s="8"/>
      <c r="X26" s="34">
        <v>41324</v>
      </c>
      <c r="AB26" s="44">
        <v>1.1000000000000001</v>
      </c>
      <c r="AC26" s="33" t="s">
        <v>1286</v>
      </c>
      <c r="AD26" s="33" t="s">
        <v>1286</v>
      </c>
      <c r="AE26" s="33" t="s">
        <v>1286</v>
      </c>
      <c r="AF26" s="33" t="s">
        <v>1286</v>
      </c>
      <c r="AG26" s="33" t="s">
        <v>1611</v>
      </c>
      <c r="AH26" s="33" t="s">
        <v>1120</v>
      </c>
      <c r="AI26" s="33" t="s">
        <v>1130</v>
      </c>
      <c r="AJ26" s="33" t="s">
        <v>1286</v>
      </c>
      <c r="AK26" s="33" t="s">
        <v>1612</v>
      </c>
      <c r="AL26" s="33" t="s">
        <v>1613</v>
      </c>
      <c r="AM26" s="33" t="s">
        <v>1614</v>
      </c>
      <c r="AN26" s="33" t="s">
        <v>1615</v>
      </c>
      <c r="AO26" s="33" t="s">
        <v>1616</v>
      </c>
      <c r="AP26" s="33" t="s">
        <v>1617</v>
      </c>
      <c r="AQ26" s="33" t="s">
        <v>1618</v>
      </c>
      <c r="AR26" s="33" t="s">
        <v>1619</v>
      </c>
      <c r="AS26" s="33" t="s">
        <v>1620</v>
      </c>
      <c r="AT26" s="33" t="s">
        <v>1621</v>
      </c>
      <c r="AU26" s="33" t="s">
        <v>1622</v>
      </c>
      <c r="AV26" s="33" t="s">
        <v>1623</v>
      </c>
      <c r="AW26" s="33" t="s">
        <v>1286</v>
      </c>
      <c r="AX26" s="33" t="s">
        <v>1286</v>
      </c>
      <c r="AY26" s="33" t="s">
        <v>1624</v>
      </c>
      <c r="AZ26" s="33" t="s">
        <v>1286</v>
      </c>
      <c r="BA26" s="33" t="s">
        <v>1625</v>
      </c>
      <c r="BB26" s="33" t="s">
        <v>1286</v>
      </c>
      <c r="BC26" s="33" t="s">
        <v>1626</v>
      </c>
      <c r="BD26" s="33" t="s">
        <v>1627</v>
      </c>
      <c r="BE26" s="33" t="s">
        <v>1628</v>
      </c>
      <c r="BF26" s="33" t="s">
        <v>1629</v>
      </c>
      <c r="BG26" s="33" t="s">
        <v>1630</v>
      </c>
    </row>
    <row r="27" spans="1:59" ht="41.25" customHeight="1">
      <c r="A27" s="19">
        <v>21</v>
      </c>
      <c r="B27" s="26">
        <v>1</v>
      </c>
      <c r="C27" s="22" t="s">
        <v>1025</v>
      </c>
      <c r="D27" s="39" t="str">
        <f t="shared" si="0"/>
        <v>NO</v>
      </c>
      <c r="E27" s="37" t="s">
        <v>788</v>
      </c>
      <c r="F27" s="6" t="s">
        <v>788</v>
      </c>
      <c r="G27" s="7">
        <f t="shared" si="1"/>
        <v>3</v>
      </c>
      <c r="H27" s="57" t="str">
        <f>IF(F27="verde",VLOOKUP(C27,Hoja2!$B$2:$E$299,4,0),VLOOKUP(C27,Hoja2!$B$2:$E$299,3,0))</f>
        <v>Realiza acciones tendientes a la armonización contable, entre ellas acciones de capacitación.</v>
      </c>
      <c r="I27" s="58" t="str">
        <f>IF(F27="verde", VLOOKUP(C27,Hoja4!$A$3:$C$301,3,0),VLOOKUP(C27,Hoja4!$A$3:$C$301,2,0))</f>
        <v>Reporte de actividades y constancias de capacitación.</v>
      </c>
      <c r="J27" s="59" t="s">
        <v>3924</v>
      </c>
      <c r="K27" s="59" t="s">
        <v>3921</v>
      </c>
      <c r="L27" s="63"/>
      <c r="M27" s="64"/>
      <c r="N27" s="64"/>
      <c r="O27" s="64"/>
      <c r="P27" s="10"/>
      <c r="Q27" s="9"/>
      <c r="R27" s="42" t="str">
        <f t="shared" ca="1" si="2"/>
        <v/>
      </c>
      <c r="S27" s="2"/>
      <c r="V27" s="8"/>
      <c r="X27" s="34">
        <v>41325</v>
      </c>
      <c r="AB27" s="44">
        <v>1.1000000000000001</v>
      </c>
      <c r="AC27" s="33" t="s">
        <v>1286</v>
      </c>
      <c r="AD27" s="33" t="s">
        <v>1286</v>
      </c>
      <c r="AE27" s="33" t="s">
        <v>1286</v>
      </c>
      <c r="AF27" s="33" t="s">
        <v>1286</v>
      </c>
      <c r="AG27" s="33" t="s">
        <v>1631</v>
      </c>
      <c r="AH27" s="33" t="s">
        <v>1632</v>
      </c>
      <c r="AI27" s="33" t="s">
        <v>1633</v>
      </c>
      <c r="AJ27" s="33" t="s">
        <v>1286</v>
      </c>
      <c r="AK27" s="33" t="s">
        <v>1634</v>
      </c>
      <c r="AL27" s="33" t="s">
        <v>1635</v>
      </c>
      <c r="AM27" s="33" t="s">
        <v>1636</v>
      </c>
      <c r="AN27" s="33" t="s">
        <v>1637</v>
      </c>
      <c r="AO27" s="33" t="s">
        <v>1638</v>
      </c>
      <c r="AP27" s="33" t="s">
        <v>1639</v>
      </c>
      <c r="AQ27" s="33" t="s">
        <v>1640</v>
      </c>
      <c r="AR27" s="33" t="s">
        <v>1641</v>
      </c>
      <c r="AS27" s="33" t="s">
        <v>1642</v>
      </c>
      <c r="AT27" s="33" t="s">
        <v>1643</v>
      </c>
      <c r="AU27" s="33" t="s">
        <v>1644</v>
      </c>
      <c r="AV27" s="33" t="s">
        <v>1645</v>
      </c>
      <c r="AW27" s="33" t="s">
        <v>1286</v>
      </c>
      <c r="AX27" s="33" t="s">
        <v>1286</v>
      </c>
      <c r="AY27" s="33" t="s">
        <v>1646</v>
      </c>
      <c r="AZ27" s="33" t="s">
        <v>1286</v>
      </c>
      <c r="BA27" s="33" t="s">
        <v>1647</v>
      </c>
      <c r="BB27" s="33" t="s">
        <v>1286</v>
      </c>
      <c r="BC27" s="33" t="s">
        <v>1648</v>
      </c>
      <c r="BD27" s="33" t="s">
        <v>1649</v>
      </c>
      <c r="BE27" s="33" t="s">
        <v>1650</v>
      </c>
      <c r="BF27" s="33" t="s">
        <v>1651</v>
      </c>
      <c r="BG27" s="33" t="s">
        <v>1652</v>
      </c>
    </row>
    <row r="28" spans="1:59" ht="41.25" customHeight="1">
      <c r="A28" s="19">
        <v>22</v>
      </c>
      <c r="B28" s="26">
        <v>2</v>
      </c>
      <c r="C28" s="22" t="s">
        <v>806</v>
      </c>
      <c r="D28" s="39" t="str">
        <f t="shared" si="0"/>
        <v>NO</v>
      </c>
      <c r="E28" s="37" t="s">
        <v>788</v>
      </c>
      <c r="F28" s="6" t="s">
        <v>788</v>
      </c>
      <c r="G28" s="7">
        <f t="shared" si="1"/>
        <v>3</v>
      </c>
      <c r="H28" s="57" t="str">
        <f>IF(F28="verde",VLOOKUP(C28,Hoja2!$B$2:$E$299,4,0),VLOOKUP(C28,Hoja2!$B$2:$E$299,3,0))</f>
        <v>Se cuenta con un elemento de seguridad por cada 1000 habitantes o menos.</v>
      </c>
      <c r="I28" s="58" t="str">
        <f>IF(F28="verde", VLOOKUP(C28,Hoja4!$A$3:$C$301,3,0),VLOOKUP(C28,Hoja4!$A$3:$C$301,2,0))</f>
        <v>Estado de fuerza y/o plantilla de personal con la estadística poblacional del INEGI u otra cifra oficial más actualizada.</v>
      </c>
      <c r="J28" s="62" t="s">
        <v>3926</v>
      </c>
      <c r="K28" s="62" t="s">
        <v>3923</v>
      </c>
      <c r="L28" s="63"/>
      <c r="M28" s="64"/>
      <c r="N28" s="64"/>
      <c r="O28" s="64"/>
      <c r="P28" s="10"/>
      <c r="Q28" s="9"/>
      <c r="R28" s="42" t="str">
        <f t="shared" ca="1" si="2"/>
        <v/>
      </c>
      <c r="S28" s="2"/>
      <c r="V28" s="8"/>
      <c r="X28" s="34">
        <v>41326</v>
      </c>
      <c r="AB28" s="44">
        <v>1.2</v>
      </c>
      <c r="AC28" s="33" t="s">
        <v>1286</v>
      </c>
      <c r="AD28" s="33" t="s">
        <v>1286</v>
      </c>
      <c r="AE28" s="33" t="s">
        <v>1286</v>
      </c>
      <c r="AF28" s="33" t="s">
        <v>1286</v>
      </c>
      <c r="AG28" s="33" t="s">
        <v>1653</v>
      </c>
      <c r="AH28" s="33" t="s">
        <v>1654</v>
      </c>
      <c r="AI28" s="33" t="s">
        <v>1655</v>
      </c>
      <c r="AJ28" s="33" t="s">
        <v>1286</v>
      </c>
      <c r="AK28" s="33" t="s">
        <v>1656</v>
      </c>
      <c r="AL28" s="33" t="s">
        <v>1657</v>
      </c>
      <c r="AM28" s="33" t="s">
        <v>1658</v>
      </c>
      <c r="AN28" s="33" t="s">
        <v>1336</v>
      </c>
      <c r="AO28" s="33" t="s">
        <v>1659</v>
      </c>
      <c r="AP28" s="33" t="s">
        <v>1660</v>
      </c>
      <c r="AQ28" s="33" t="s">
        <v>1661</v>
      </c>
      <c r="AR28" s="33" t="s">
        <v>1662</v>
      </c>
      <c r="AS28" s="33" t="s">
        <v>1286</v>
      </c>
      <c r="AT28" s="33" t="s">
        <v>1663</v>
      </c>
      <c r="AU28" s="33" t="s">
        <v>1664</v>
      </c>
      <c r="AV28" s="33" t="s">
        <v>1665</v>
      </c>
      <c r="AW28" s="33" t="s">
        <v>1286</v>
      </c>
      <c r="AX28" s="33" t="s">
        <v>1286</v>
      </c>
      <c r="AY28" s="33" t="s">
        <v>1666</v>
      </c>
      <c r="AZ28" s="33" t="s">
        <v>1286</v>
      </c>
      <c r="BA28" s="33" t="s">
        <v>1667</v>
      </c>
      <c r="BB28" s="33" t="s">
        <v>1286</v>
      </c>
      <c r="BC28" s="33" t="s">
        <v>1668</v>
      </c>
      <c r="BD28" s="33" t="s">
        <v>1669</v>
      </c>
      <c r="BE28" s="33" t="s">
        <v>1502</v>
      </c>
      <c r="BF28" s="33" t="s">
        <v>1670</v>
      </c>
      <c r="BG28" s="33" t="s">
        <v>1671</v>
      </c>
    </row>
    <row r="29" spans="1:59" ht="41.25" customHeight="1">
      <c r="A29" s="19">
        <v>23</v>
      </c>
      <c r="B29" s="26">
        <v>2</v>
      </c>
      <c r="C29" s="22" t="s">
        <v>807</v>
      </c>
      <c r="D29" s="39" t="str">
        <f t="shared" si="0"/>
        <v>NO</v>
      </c>
      <c r="E29" s="37" t="s">
        <v>788</v>
      </c>
      <c r="F29" s="6" t="s">
        <v>788</v>
      </c>
      <c r="G29" s="7">
        <f t="shared" si="1"/>
        <v>3</v>
      </c>
      <c r="H29" s="57" t="str">
        <f>IF(F29="verde",VLOOKUP(C29,Hoja2!$B$2:$E$299,4,0),VLOOKUP(C29,Hoja2!$B$2:$E$299,3,0))</f>
        <v>El inventario existente cubre más de un 80% de necesidades
especificadas por la Ley de Seguridad Pública.</v>
      </c>
      <c r="I29" s="58" t="str">
        <f>IF(F29="verde", VLOOKUP(C29,Hoja4!$A$3:$C$301,3,0),VLOOKUP(C29,Hoja4!$A$3:$C$301,2,0))</f>
        <v>Inventario y Ley de Seguridad Pública.</v>
      </c>
      <c r="J29" s="62" t="s">
        <v>3926</v>
      </c>
      <c r="K29" s="62" t="s">
        <v>3923</v>
      </c>
      <c r="L29" s="63"/>
      <c r="M29" s="64"/>
      <c r="N29" s="64"/>
      <c r="O29" s="64"/>
      <c r="P29" s="10"/>
      <c r="Q29" s="9"/>
      <c r="R29" s="42" t="str">
        <f t="shared" ca="1" si="2"/>
        <v/>
      </c>
      <c r="S29" s="2"/>
      <c r="V29" s="8"/>
      <c r="X29" s="34">
        <v>41327</v>
      </c>
      <c r="AB29" s="44">
        <v>1.2</v>
      </c>
      <c r="AC29" s="33" t="s">
        <v>1286</v>
      </c>
      <c r="AD29" s="33" t="s">
        <v>1286</v>
      </c>
      <c r="AE29" s="33" t="s">
        <v>1286</v>
      </c>
      <c r="AF29" s="33" t="s">
        <v>1286</v>
      </c>
      <c r="AG29" s="33" t="s">
        <v>1672</v>
      </c>
      <c r="AH29" s="33" t="s">
        <v>1673</v>
      </c>
      <c r="AI29" s="33" t="s">
        <v>1674</v>
      </c>
      <c r="AJ29" s="33" t="s">
        <v>1286</v>
      </c>
      <c r="AK29" s="33" t="s">
        <v>1675</v>
      </c>
      <c r="AL29" s="33" t="s">
        <v>1568</v>
      </c>
      <c r="AM29" s="33" t="s">
        <v>1676</v>
      </c>
      <c r="AN29" s="33" t="s">
        <v>1677</v>
      </c>
      <c r="AO29" s="33" t="s">
        <v>1678</v>
      </c>
      <c r="AP29" s="33" t="s">
        <v>1679</v>
      </c>
      <c r="AQ29" s="33" t="s">
        <v>1680</v>
      </c>
      <c r="AR29" s="33" t="s">
        <v>1681</v>
      </c>
      <c r="AS29" s="33" t="s">
        <v>1286</v>
      </c>
      <c r="AT29" s="33" t="s">
        <v>1682</v>
      </c>
      <c r="AU29" s="33" t="s">
        <v>1683</v>
      </c>
      <c r="AV29" s="33" t="s">
        <v>1684</v>
      </c>
      <c r="AW29" s="33" t="s">
        <v>1286</v>
      </c>
      <c r="AX29" s="33" t="s">
        <v>1286</v>
      </c>
      <c r="AY29" s="33" t="s">
        <v>1685</v>
      </c>
      <c r="AZ29" s="33" t="s">
        <v>1286</v>
      </c>
      <c r="BA29" s="33" t="s">
        <v>1686</v>
      </c>
      <c r="BB29" s="33" t="s">
        <v>1286</v>
      </c>
      <c r="BC29" s="33" t="s">
        <v>1567</v>
      </c>
      <c r="BD29" s="33" t="s">
        <v>1687</v>
      </c>
      <c r="BE29" s="33" t="s">
        <v>1688</v>
      </c>
      <c r="BF29" s="33" t="s">
        <v>1689</v>
      </c>
      <c r="BG29" s="33" t="s">
        <v>1690</v>
      </c>
    </row>
    <row r="30" spans="1:59" ht="41.25" customHeight="1">
      <c r="A30" s="19">
        <v>24</v>
      </c>
      <c r="B30" s="26">
        <v>2</v>
      </c>
      <c r="C30" s="22" t="s">
        <v>808</v>
      </c>
      <c r="D30" s="39" t="str">
        <f t="shared" si="0"/>
        <v>SI</v>
      </c>
      <c r="E30" s="37" t="s">
        <v>787</v>
      </c>
      <c r="F30" s="6" t="s">
        <v>788</v>
      </c>
      <c r="G30" s="7">
        <f t="shared" si="1"/>
        <v>3</v>
      </c>
      <c r="H30" s="57" t="str">
        <f>IF(F30="verde",VLOOKUP(C30,Hoja2!$B$2:$E$299,4,0),VLOOKUP(C30,Hoja2!$B$2:$E$299,3,0))</f>
        <v>Se cuenta con el sistema y normatividad relativos al Servicio Profesional de Carrera Policial, profesionalización y certificación de sus cuerpos de seguridad pública.</v>
      </c>
      <c r="I30" s="58" t="str">
        <f>IF(F30="verde", VLOOKUP(C30,Hoja4!$A$3:$C$301,3,0),VLOOKUP(C30,Hoja4!$A$3:$C$301,2,0))</f>
        <v>Sistema, normatividad municipal, reporte de actividades e Informe de resultados.</v>
      </c>
      <c r="J30" s="62" t="s">
        <v>3926</v>
      </c>
      <c r="K30" s="62" t="s">
        <v>3923</v>
      </c>
      <c r="L30" s="63"/>
      <c r="M30" s="64"/>
      <c r="N30" s="64"/>
      <c r="O30" s="64"/>
      <c r="P30" s="10"/>
      <c r="Q30" s="9"/>
      <c r="R30" s="42" t="str">
        <f t="shared" ca="1" si="2"/>
        <v/>
      </c>
      <c r="S30" s="2"/>
      <c r="V30" s="8"/>
      <c r="X30" s="34">
        <v>41328</v>
      </c>
      <c r="AB30" s="44">
        <v>1.2</v>
      </c>
      <c r="AC30" s="33" t="s">
        <v>1286</v>
      </c>
      <c r="AD30" s="33" t="s">
        <v>1286</v>
      </c>
      <c r="AE30" s="33" t="s">
        <v>1286</v>
      </c>
      <c r="AF30" s="33" t="s">
        <v>1286</v>
      </c>
      <c r="AG30" s="33" t="s">
        <v>1691</v>
      </c>
      <c r="AH30" s="33" t="s">
        <v>1577</v>
      </c>
      <c r="AI30" s="33" t="s">
        <v>1568</v>
      </c>
      <c r="AJ30" s="33" t="s">
        <v>1286</v>
      </c>
      <c r="AK30" s="33" t="s">
        <v>1692</v>
      </c>
      <c r="AL30" s="33" t="s">
        <v>1693</v>
      </c>
      <c r="AM30" s="33" t="s">
        <v>1694</v>
      </c>
      <c r="AN30" s="33" t="s">
        <v>1372</v>
      </c>
      <c r="AO30" s="33" t="s">
        <v>1695</v>
      </c>
      <c r="AP30" s="33" t="s">
        <v>1696</v>
      </c>
      <c r="AQ30" s="33" t="s">
        <v>1697</v>
      </c>
      <c r="AR30" s="33" t="s">
        <v>1698</v>
      </c>
      <c r="AS30" s="33" t="s">
        <v>1286</v>
      </c>
      <c r="AT30" s="33" t="s">
        <v>1699</v>
      </c>
      <c r="AU30" s="33" t="s">
        <v>1700</v>
      </c>
      <c r="AV30" s="33" t="s">
        <v>1701</v>
      </c>
      <c r="AW30" s="33" t="s">
        <v>1286</v>
      </c>
      <c r="AX30" s="33" t="s">
        <v>1286</v>
      </c>
      <c r="AY30" s="33" t="s">
        <v>1702</v>
      </c>
      <c r="AZ30" s="33" t="s">
        <v>1286</v>
      </c>
      <c r="BA30" s="33" t="s">
        <v>1703</v>
      </c>
      <c r="BB30" s="33" t="s">
        <v>1286</v>
      </c>
      <c r="BC30" s="33" t="s">
        <v>1704</v>
      </c>
      <c r="BD30" s="33" t="s">
        <v>1705</v>
      </c>
      <c r="BE30" s="33" t="s">
        <v>1706</v>
      </c>
      <c r="BF30" s="33" t="s">
        <v>1707</v>
      </c>
      <c r="BG30" s="33" t="s">
        <v>1708</v>
      </c>
    </row>
    <row r="31" spans="1:59" ht="41.25" customHeight="1">
      <c r="A31" s="19">
        <v>25</v>
      </c>
      <c r="B31" s="26">
        <v>2</v>
      </c>
      <c r="C31" s="22" t="s">
        <v>809</v>
      </c>
      <c r="D31" s="39" t="str">
        <f t="shared" si="0"/>
        <v>NO</v>
      </c>
      <c r="E31" s="37" t="s">
        <v>788</v>
      </c>
      <c r="F31" s="6" t="s">
        <v>788</v>
      </c>
      <c r="G31" s="7">
        <f t="shared" si="1"/>
        <v>3</v>
      </c>
      <c r="H31" s="57" t="str">
        <f>IF(F31="verde",VLOOKUP(C31,Hoja2!$B$2:$E$299,4,0),VLOOKUP(C31,Hoja2!$B$2:$E$299,3,0))</f>
        <v>Realiza acciones para que sus elementos presenten sus exámenes de control de confianza.</v>
      </c>
      <c r="I31" s="58" t="str">
        <f>IF(F31="verde", VLOOKUP(C31,Hoja4!$A$3:$C$301,3,0),VLOOKUP(C31,Hoja4!$A$3:$C$301,2,0))</f>
        <v xml:space="preserve">Minutas de reuniones llevadas a cabo, Oficios, Acuerdos en la materia, Convenios, o documento similar que demuestre la gestión.
</v>
      </c>
      <c r="J31" s="62" t="s">
        <v>3926</v>
      </c>
      <c r="K31" s="62" t="s">
        <v>3923</v>
      </c>
      <c r="L31" s="63"/>
      <c r="M31" s="64"/>
      <c r="N31" s="64"/>
      <c r="O31" s="64"/>
      <c r="P31" s="10"/>
      <c r="Q31" s="9"/>
      <c r="R31" s="42" t="str">
        <f t="shared" ca="1" si="2"/>
        <v/>
      </c>
      <c r="S31" s="2"/>
      <c r="V31" s="8"/>
      <c r="X31" s="34">
        <v>41329</v>
      </c>
      <c r="AB31" s="44">
        <v>1.2</v>
      </c>
      <c r="AC31" s="33" t="s">
        <v>1286</v>
      </c>
      <c r="AD31" s="33" t="s">
        <v>1286</v>
      </c>
      <c r="AE31" s="33" t="s">
        <v>1286</v>
      </c>
      <c r="AF31" s="33" t="s">
        <v>1286</v>
      </c>
      <c r="AG31" s="33" t="s">
        <v>1709</v>
      </c>
      <c r="AH31" s="33" t="s">
        <v>1710</v>
      </c>
      <c r="AI31" s="33" t="s">
        <v>1711</v>
      </c>
      <c r="AJ31" s="33" t="s">
        <v>1286</v>
      </c>
      <c r="AK31" s="33" t="s">
        <v>1712</v>
      </c>
      <c r="AL31" s="33" t="s">
        <v>1692</v>
      </c>
      <c r="AM31" s="33" t="s">
        <v>1713</v>
      </c>
      <c r="AN31" s="33" t="s">
        <v>1714</v>
      </c>
      <c r="AO31" s="33" t="s">
        <v>1570</v>
      </c>
      <c r="AP31" s="33" t="s">
        <v>1715</v>
      </c>
      <c r="AQ31" s="33" t="s">
        <v>1716</v>
      </c>
      <c r="AR31" s="33" t="s">
        <v>1717</v>
      </c>
      <c r="AS31" s="33" t="s">
        <v>1286</v>
      </c>
      <c r="AT31" s="33" t="s">
        <v>1718</v>
      </c>
      <c r="AU31" s="33" t="s">
        <v>1719</v>
      </c>
      <c r="AV31" s="33" t="s">
        <v>1720</v>
      </c>
      <c r="AW31" s="33" t="s">
        <v>1286</v>
      </c>
      <c r="AX31" s="33" t="s">
        <v>1286</v>
      </c>
      <c r="AY31" s="33" t="s">
        <v>1721</v>
      </c>
      <c r="AZ31" s="33" t="s">
        <v>1286</v>
      </c>
      <c r="BA31" s="33" t="s">
        <v>1722</v>
      </c>
      <c r="BB31" s="33" t="s">
        <v>1286</v>
      </c>
      <c r="BC31" s="33" t="s">
        <v>1723</v>
      </c>
      <c r="BD31" s="33" t="s">
        <v>1724</v>
      </c>
      <c r="BE31" s="33" t="s">
        <v>1725</v>
      </c>
      <c r="BF31" s="33" t="s">
        <v>1726</v>
      </c>
      <c r="BG31" s="33" t="s">
        <v>1258</v>
      </c>
    </row>
    <row r="32" spans="1:59" ht="41.25" customHeight="1">
      <c r="A32" s="19">
        <v>26</v>
      </c>
      <c r="B32" s="26">
        <v>2</v>
      </c>
      <c r="C32" s="22" t="s">
        <v>810</v>
      </c>
      <c r="D32" s="39" t="str">
        <f t="shared" si="0"/>
        <v>SI</v>
      </c>
      <c r="E32" s="37" t="s">
        <v>787</v>
      </c>
      <c r="F32" s="6" t="s">
        <v>788</v>
      </c>
      <c r="G32" s="7">
        <f t="shared" si="1"/>
        <v>3</v>
      </c>
      <c r="H32" s="57" t="str">
        <f>IF(F32="verde",VLOOKUP(C32,Hoja2!$B$2:$E$299,4,0),VLOOKUP(C32,Hoja2!$B$2:$E$299,3,0))</f>
        <v>Existe y  opera la Comisión de  Honor y Justicia de Seguridad Pública y su Reglamento.</v>
      </c>
      <c r="I32" s="58" t="str">
        <f>IF(F32="verde", VLOOKUP(C32,Hoja4!$A$3:$C$301,3,0),VLOOKUP(C32,Hoja4!$A$3:$C$301,2,0))</f>
        <v>Reglamento de la Comisión de Honor y Justicia de los Cuerpos de Seguridad Pública aprobado por el Cabildo y Actas de sus Sesiones.</v>
      </c>
      <c r="J32" s="62" t="s">
        <v>3926</v>
      </c>
      <c r="K32" s="62" t="s">
        <v>3923</v>
      </c>
      <c r="L32" s="63"/>
      <c r="M32" s="64"/>
      <c r="N32" s="64"/>
      <c r="O32" s="64"/>
      <c r="P32" s="10"/>
      <c r="Q32" s="9"/>
      <c r="R32" s="42" t="str">
        <f t="shared" ca="1" si="2"/>
        <v/>
      </c>
      <c r="S32" s="2"/>
      <c r="V32" s="8"/>
      <c r="X32" s="34">
        <v>41330</v>
      </c>
      <c r="AB32" s="44">
        <v>1.2</v>
      </c>
      <c r="AC32" s="33" t="s">
        <v>1286</v>
      </c>
      <c r="AD32" s="33" t="s">
        <v>1286</v>
      </c>
      <c r="AE32" s="33" t="s">
        <v>1286</v>
      </c>
      <c r="AF32" s="33" t="s">
        <v>1286</v>
      </c>
      <c r="AG32" s="33" t="s">
        <v>1727</v>
      </c>
      <c r="AH32" s="33" t="s">
        <v>1443</v>
      </c>
      <c r="AI32" s="33" t="s">
        <v>1728</v>
      </c>
      <c r="AJ32" s="33" t="s">
        <v>1286</v>
      </c>
      <c r="AK32" s="33" t="s">
        <v>1729</v>
      </c>
      <c r="AL32" s="33" t="s">
        <v>1730</v>
      </c>
      <c r="AM32" s="33" t="s">
        <v>1731</v>
      </c>
      <c r="AN32" s="33" t="s">
        <v>1732</v>
      </c>
      <c r="AO32" s="33" t="s">
        <v>1733</v>
      </c>
      <c r="AP32" s="33" t="s">
        <v>1734</v>
      </c>
      <c r="AQ32" s="33" t="s">
        <v>1735</v>
      </c>
      <c r="AR32" s="33" t="s">
        <v>1736</v>
      </c>
      <c r="AS32" s="33" t="s">
        <v>1286</v>
      </c>
      <c r="AT32" s="33" t="s">
        <v>1737</v>
      </c>
      <c r="AU32" s="33" t="s">
        <v>1738</v>
      </c>
      <c r="AV32" s="33" t="s">
        <v>1739</v>
      </c>
      <c r="AW32" s="33" t="s">
        <v>1286</v>
      </c>
      <c r="AX32" s="33" t="s">
        <v>1286</v>
      </c>
      <c r="AY32" s="33" t="s">
        <v>1740</v>
      </c>
      <c r="AZ32" s="33" t="s">
        <v>1286</v>
      </c>
      <c r="BA32" s="33" t="s">
        <v>1741</v>
      </c>
      <c r="BB32" s="33" t="s">
        <v>1286</v>
      </c>
      <c r="BC32" s="33" t="s">
        <v>1742</v>
      </c>
      <c r="BD32" s="33" t="s">
        <v>1743</v>
      </c>
      <c r="BE32" s="33" t="s">
        <v>1744</v>
      </c>
      <c r="BF32" s="33" t="s">
        <v>1745</v>
      </c>
      <c r="BG32" s="33" t="s">
        <v>1746</v>
      </c>
    </row>
    <row r="33" spans="1:59" ht="41.25" customHeight="1">
      <c r="A33" s="19">
        <v>27</v>
      </c>
      <c r="B33" s="26">
        <v>2</v>
      </c>
      <c r="C33" s="22" t="s">
        <v>811</v>
      </c>
      <c r="D33" s="39" t="str">
        <f t="shared" si="0"/>
        <v>SI</v>
      </c>
      <c r="E33" s="37" t="s">
        <v>787</v>
      </c>
      <c r="F33" s="6" t="s">
        <v>788</v>
      </c>
      <c r="G33" s="7">
        <f t="shared" si="1"/>
        <v>3</v>
      </c>
      <c r="H33" s="57" t="str">
        <f>IF(F33="verde",VLOOKUP(C33,Hoja2!$B$2:$E$299,4,0),VLOOKUP(C33,Hoja2!$B$2:$E$299,3,0))</f>
        <v>Se cuenta con indicadores de medición y seguimiento del personal de policía municipal con participación de alguna instancia ciudadana.</v>
      </c>
      <c r="I33" s="58" t="str">
        <f>IF(F33="verde", VLOOKUP(C33,Hoja4!$A$3:$C$301,3,0),VLOOKUP(C33,Hoja4!$A$3:$C$301,2,0))</f>
        <v>Indicadores, informe de resultados y documentación que avale la participación ciudadana.</v>
      </c>
      <c r="J33" s="62" t="s">
        <v>3926</v>
      </c>
      <c r="K33" s="62" t="s">
        <v>3923</v>
      </c>
      <c r="L33" s="63"/>
      <c r="M33" s="64"/>
      <c r="N33" s="64"/>
      <c r="O33" s="64"/>
      <c r="P33" s="10"/>
      <c r="Q33" s="9"/>
      <c r="R33" s="42" t="str">
        <f t="shared" ca="1" si="2"/>
        <v/>
      </c>
      <c r="S33" s="2"/>
      <c r="V33" s="8"/>
      <c r="X33" s="34">
        <v>41331</v>
      </c>
      <c r="AB33" s="44">
        <v>1.2</v>
      </c>
      <c r="AC33" s="33" t="s">
        <v>1286</v>
      </c>
      <c r="AD33" s="33" t="s">
        <v>1286</v>
      </c>
      <c r="AE33" s="33" t="s">
        <v>1286</v>
      </c>
      <c r="AF33" s="33" t="s">
        <v>1286</v>
      </c>
      <c r="AG33" s="33" t="s">
        <v>1747</v>
      </c>
      <c r="AH33" s="33" t="s">
        <v>1748</v>
      </c>
      <c r="AI33" s="33" t="s">
        <v>1749</v>
      </c>
      <c r="AJ33" s="33" t="s">
        <v>1286</v>
      </c>
      <c r="AK33" s="33" t="s">
        <v>1750</v>
      </c>
      <c r="AL33" s="33" t="s">
        <v>1751</v>
      </c>
      <c r="AM33" s="33" t="s">
        <v>1752</v>
      </c>
      <c r="AN33" s="33" t="s">
        <v>1753</v>
      </c>
      <c r="AO33" s="33" t="s">
        <v>1754</v>
      </c>
      <c r="AP33" s="33" t="s">
        <v>1755</v>
      </c>
      <c r="AQ33" s="33" t="s">
        <v>1756</v>
      </c>
      <c r="AR33" s="33" t="s">
        <v>1757</v>
      </c>
      <c r="AS33" s="33" t="s">
        <v>1286</v>
      </c>
      <c r="AT33" s="33" t="s">
        <v>1588</v>
      </c>
      <c r="AU33" s="33" t="s">
        <v>1758</v>
      </c>
      <c r="AV33" s="33" t="s">
        <v>1759</v>
      </c>
      <c r="AW33" s="33" t="s">
        <v>1286</v>
      </c>
      <c r="AX33" s="33" t="s">
        <v>1286</v>
      </c>
      <c r="AY33" s="33" t="s">
        <v>1760</v>
      </c>
      <c r="AZ33" s="33" t="s">
        <v>1286</v>
      </c>
      <c r="BA33" s="33" t="s">
        <v>1761</v>
      </c>
      <c r="BB33" s="33" t="s">
        <v>1286</v>
      </c>
      <c r="BC33" s="33" t="s">
        <v>1762</v>
      </c>
      <c r="BD33" s="33" t="s">
        <v>1763</v>
      </c>
      <c r="BE33" s="33" t="s">
        <v>1764</v>
      </c>
      <c r="BF33" s="33" t="s">
        <v>1765</v>
      </c>
      <c r="BG33" s="33" t="s">
        <v>1766</v>
      </c>
    </row>
    <row r="34" spans="1:59" ht="41.25" customHeight="1">
      <c r="A34" s="19">
        <v>28</v>
      </c>
      <c r="B34" s="26">
        <v>2</v>
      </c>
      <c r="C34" s="22" t="s">
        <v>812</v>
      </c>
      <c r="D34" s="39" t="str">
        <f t="shared" si="0"/>
        <v>NO</v>
      </c>
      <c r="E34" s="37" t="s">
        <v>788</v>
      </c>
      <c r="F34" s="6" t="s">
        <v>788</v>
      </c>
      <c r="G34" s="7">
        <f t="shared" si="1"/>
        <v>3</v>
      </c>
      <c r="H34" s="57" t="str">
        <f>IF(F34="verde",VLOOKUP(C34,Hoja2!$B$2:$E$299,4,0),VLOOKUP(C34,Hoja2!$B$2:$E$299,3,0))</f>
        <v>El personal activo de seguridad pública municipal se encuentra dentro de una licencia colectiva de portación de armas de fuego actualizada.</v>
      </c>
      <c r="I34" s="58" t="str">
        <f>IF(F34="verde", VLOOKUP(C34,Hoja4!$A$3:$C$301,3,0),VLOOKUP(C34,Hoja4!$A$3:$C$301,2,0))</f>
        <v>Solicitud de registro de licencia colectiva y plantilla del personal, que acredite que el 100% de los elementos de los cuerpos de seguridad pública municipal se encuentran inscritos en una licencia colectiva de portación de armas de fuego.</v>
      </c>
      <c r="J34" s="62" t="s">
        <v>3926</v>
      </c>
      <c r="K34" s="62" t="s">
        <v>3923</v>
      </c>
      <c r="L34" s="63"/>
      <c r="M34" s="64"/>
      <c r="N34" s="64"/>
      <c r="O34" s="64"/>
      <c r="P34" s="10"/>
      <c r="Q34" s="9"/>
      <c r="R34" s="42" t="str">
        <f t="shared" ca="1" si="2"/>
        <v/>
      </c>
      <c r="S34" s="2"/>
      <c r="V34" s="8"/>
      <c r="X34" s="34">
        <v>41332</v>
      </c>
      <c r="AB34" s="44">
        <v>1.2</v>
      </c>
      <c r="AC34" s="33" t="s">
        <v>1286</v>
      </c>
      <c r="AD34" s="33" t="s">
        <v>1286</v>
      </c>
      <c r="AE34" s="33" t="s">
        <v>1286</v>
      </c>
      <c r="AF34" s="33" t="s">
        <v>1286</v>
      </c>
      <c r="AG34" s="33" t="s">
        <v>1767</v>
      </c>
      <c r="AH34" s="33" t="s">
        <v>1768</v>
      </c>
      <c r="AI34" s="33" t="s">
        <v>1769</v>
      </c>
      <c r="AJ34" s="33" t="s">
        <v>1286</v>
      </c>
      <c r="AK34" s="33" t="s">
        <v>1770</v>
      </c>
      <c r="AL34" s="33" t="s">
        <v>1771</v>
      </c>
      <c r="AM34" s="33" t="s">
        <v>1772</v>
      </c>
      <c r="AN34" s="33" t="s">
        <v>1773</v>
      </c>
      <c r="AO34" s="33" t="s">
        <v>1774</v>
      </c>
      <c r="AP34" s="33" t="s">
        <v>1775</v>
      </c>
      <c r="AQ34" s="33" t="s">
        <v>1776</v>
      </c>
      <c r="AR34" s="33" t="s">
        <v>1777</v>
      </c>
      <c r="AS34" s="33" t="s">
        <v>1286</v>
      </c>
      <c r="AT34" s="33" t="s">
        <v>1778</v>
      </c>
      <c r="AU34" s="33" t="s">
        <v>1779</v>
      </c>
      <c r="AV34" s="33" t="s">
        <v>1780</v>
      </c>
      <c r="AW34" s="33" t="s">
        <v>1286</v>
      </c>
      <c r="AX34" s="33" t="s">
        <v>1286</v>
      </c>
      <c r="AY34" s="33" t="s">
        <v>1781</v>
      </c>
      <c r="AZ34" s="33" t="s">
        <v>1286</v>
      </c>
      <c r="BA34" s="33" t="s">
        <v>1782</v>
      </c>
      <c r="BB34" s="33" t="s">
        <v>1286</v>
      </c>
      <c r="BC34" s="33" t="s">
        <v>1783</v>
      </c>
      <c r="BD34" s="33" t="s">
        <v>1784</v>
      </c>
      <c r="BE34" s="33" t="s">
        <v>1255</v>
      </c>
      <c r="BF34" s="33" t="s">
        <v>1785</v>
      </c>
      <c r="BG34" s="33" t="s">
        <v>1786</v>
      </c>
    </row>
    <row r="35" spans="1:59" ht="41.25" customHeight="1">
      <c r="A35" s="19">
        <v>29</v>
      </c>
      <c r="B35" s="26">
        <v>2</v>
      </c>
      <c r="C35" s="22" t="s">
        <v>813</v>
      </c>
      <c r="D35" s="39" t="str">
        <f t="shared" si="0"/>
        <v>NO</v>
      </c>
      <c r="E35" s="37" t="s">
        <v>788</v>
      </c>
      <c r="F35" s="6" t="s">
        <v>788</v>
      </c>
      <c r="G35" s="7">
        <f t="shared" si="1"/>
        <v>3</v>
      </c>
      <c r="H35" s="57" t="str">
        <f>IF(F35="verde",VLOOKUP(C35,Hoja2!$B$2:$E$299,4,0),VLOOKUP(C35,Hoja2!$B$2:$E$299,3,0))</f>
        <v>Se cuenta con información de manera regular.</v>
      </c>
      <c r="I35" s="58" t="str">
        <f>IF(F35="verde", VLOOKUP(C35,Hoja4!$A$3:$C$301,3,0),VLOOKUP(C35,Hoja4!$A$3:$C$301,2,0))</f>
        <v>Actas o reportes.</v>
      </c>
      <c r="J35" s="62" t="s">
        <v>3926</v>
      </c>
      <c r="K35" s="62" t="s">
        <v>3923</v>
      </c>
      <c r="L35" s="63"/>
      <c r="M35" s="64"/>
      <c r="N35" s="64"/>
      <c r="O35" s="64"/>
      <c r="P35" s="10"/>
      <c r="Q35" s="9"/>
      <c r="R35" s="42" t="str">
        <f t="shared" ca="1" si="2"/>
        <v/>
      </c>
      <c r="S35" s="2"/>
      <c r="V35" s="8"/>
      <c r="X35" s="34">
        <v>41333</v>
      </c>
      <c r="AB35" s="44">
        <v>1.2</v>
      </c>
      <c r="AC35" s="33" t="s">
        <v>1286</v>
      </c>
      <c r="AD35" s="33" t="s">
        <v>1286</v>
      </c>
      <c r="AE35" s="33" t="s">
        <v>1286</v>
      </c>
      <c r="AF35" s="33" t="s">
        <v>1286</v>
      </c>
      <c r="AG35" s="33" t="s">
        <v>1787</v>
      </c>
      <c r="AH35" s="33" t="s">
        <v>1588</v>
      </c>
      <c r="AI35" s="33" t="s">
        <v>1788</v>
      </c>
      <c r="AJ35" s="33" t="s">
        <v>1286</v>
      </c>
      <c r="AK35" s="33" t="s">
        <v>1557</v>
      </c>
      <c r="AL35" s="33" t="s">
        <v>1789</v>
      </c>
      <c r="AM35" s="33" t="s">
        <v>1790</v>
      </c>
      <c r="AN35" s="33" t="s">
        <v>1791</v>
      </c>
      <c r="AO35" s="33" t="s">
        <v>1299</v>
      </c>
      <c r="AP35" s="33" t="s">
        <v>1792</v>
      </c>
      <c r="AQ35" s="33" t="s">
        <v>1793</v>
      </c>
      <c r="AR35" s="33" t="s">
        <v>1794</v>
      </c>
      <c r="AS35" s="33" t="s">
        <v>1286</v>
      </c>
      <c r="AT35" s="33" t="s">
        <v>1795</v>
      </c>
      <c r="AU35" s="33" t="s">
        <v>1796</v>
      </c>
      <c r="AV35" s="33" t="s">
        <v>1797</v>
      </c>
      <c r="AW35" s="33" t="s">
        <v>1286</v>
      </c>
      <c r="AX35" s="33" t="s">
        <v>1286</v>
      </c>
      <c r="AY35" s="33" t="s">
        <v>1798</v>
      </c>
      <c r="AZ35" s="33" t="s">
        <v>1286</v>
      </c>
      <c r="BA35" s="33" t="s">
        <v>1799</v>
      </c>
      <c r="BB35" s="33" t="s">
        <v>1286</v>
      </c>
      <c r="BC35" s="33" t="s">
        <v>1800</v>
      </c>
      <c r="BD35" s="33" t="s">
        <v>1801</v>
      </c>
      <c r="BE35" s="33" t="s">
        <v>1802</v>
      </c>
      <c r="BF35" s="33" t="s">
        <v>1803</v>
      </c>
      <c r="BG35" s="33" t="s">
        <v>1804</v>
      </c>
    </row>
    <row r="36" spans="1:59" ht="41.25" customHeight="1">
      <c r="A36" s="19">
        <v>30</v>
      </c>
      <c r="B36" s="26">
        <v>2</v>
      </c>
      <c r="C36" s="22" t="s">
        <v>814</v>
      </c>
      <c r="D36" s="39" t="str">
        <f t="shared" si="0"/>
        <v>NO</v>
      </c>
      <c r="E36" s="37" t="s">
        <v>788</v>
      </c>
      <c r="F36" s="6" t="s">
        <v>788</v>
      </c>
      <c r="G36" s="7">
        <f t="shared" si="1"/>
        <v>3</v>
      </c>
      <c r="H36" s="57" t="str">
        <f>IF(F36="verde",VLOOKUP(C36,Hoja2!$B$2:$E$299,4,0),VLOOKUP(C36,Hoja2!$B$2:$E$299,3,0))</f>
        <v>Existen programas y se operan.</v>
      </c>
      <c r="I36" s="58" t="str">
        <f>IF(F36="verde", VLOOKUP(C36,Hoja4!$A$3:$C$301,3,0),VLOOKUP(C36,Hoja4!$A$3:$C$301,2,0))</f>
        <v>Programa(s) e informe de resultados.</v>
      </c>
      <c r="J36" s="62" t="s">
        <v>3926</v>
      </c>
      <c r="K36" s="62" t="s">
        <v>3923</v>
      </c>
      <c r="L36" s="63"/>
      <c r="M36" s="64"/>
      <c r="N36" s="64"/>
      <c r="O36" s="64"/>
      <c r="P36" s="10"/>
      <c r="Q36" s="9"/>
      <c r="R36" s="42" t="str">
        <f t="shared" ca="1" si="2"/>
        <v/>
      </c>
      <c r="S36" s="2"/>
      <c r="V36" s="8"/>
      <c r="X36" s="34">
        <v>41334</v>
      </c>
      <c r="AB36" s="44">
        <v>1.2</v>
      </c>
      <c r="AC36" s="33" t="s">
        <v>1286</v>
      </c>
      <c r="AD36" s="33" t="s">
        <v>1286</v>
      </c>
      <c r="AE36" s="33" t="s">
        <v>1286</v>
      </c>
      <c r="AF36" s="33" t="s">
        <v>1286</v>
      </c>
      <c r="AG36" s="33" t="s">
        <v>1805</v>
      </c>
      <c r="AH36" s="33" t="s">
        <v>1806</v>
      </c>
      <c r="AI36" s="33" t="s">
        <v>1807</v>
      </c>
      <c r="AJ36" s="33" t="s">
        <v>1286</v>
      </c>
      <c r="AK36" s="33" t="s">
        <v>1808</v>
      </c>
      <c r="AL36" s="33" t="s">
        <v>1809</v>
      </c>
      <c r="AM36" s="33" t="s">
        <v>1810</v>
      </c>
      <c r="AN36" s="33" t="s">
        <v>1811</v>
      </c>
      <c r="AO36" s="33" t="s">
        <v>1812</v>
      </c>
      <c r="AP36" s="33" t="s">
        <v>1813</v>
      </c>
      <c r="AQ36" s="33" t="s">
        <v>1814</v>
      </c>
      <c r="AR36" s="33" t="s">
        <v>1815</v>
      </c>
      <c r="AS36" s="33" t="s">
        <v>1286</v>
      </c>
      <c r="AT36" s="33" t="s">
        <v>1816</v>
      </c>
      <c r="AU36" s="33" t="s">
        <v>1817</v>
      </c>
      <c r="AV36" s="33" t="s">
        <v>1818</v>
      </c>
      <c r="AW36" s="33" t="s">
        <v>1286</v>
      </c>
      <c r="AX36" s="33" t="s">
        <v>1286</v>
      </c>
      <c r="AY36" s="33" t="s">
        <v>1819</v>
      </c>
      <c r="AZ36" s="33" t="s">
        <v>1286</v>
      </c>
      <c r="BA36" s="33" t="s">
        <v>1820</v>
      </c>
      <c r="BB36" s="33" t="s">
        <v>1286</v>
      </c>
      <c r="BC36" s="33" t="s">
        <v>1568</v>
      </c>
      <c r="BD36" s="33" t="s">
        <v>1821</v>
      </c>
      <c r="BE36" s="33" t="s">
        <v>1822</v>
      </c>
      <c r="BF36" s="33" t="s">
        <v>1823</v>
      </c>
      <c r="BG36" s="33" t="s">
        <v>1824</v>
      </c>
    </row>
    <row r="37" spans="1:59" ht="41.25" customHeight="1">
      <c r="A37" s="19">
        <v>31</v>
      </c>
      <c r="B37" s="26">
        <v>2</v>
      </c>
      <c r="C37" s="22" t="s">
        <v>1026</v>
      </c>
      <c r="D37" s="39" t="str">
        <f t="shared" si="0"/>
        <v>NO</v>
      </c>
      <c r="E37" s="37" t="s">
        <v>788</v>
      </c>
      <c r="F37" s="6" t="s">
        <v>788</v>
      </c>
      <c r="G37" s="7">
        <f t="shared" si="1"/>
        <v>3</v>
      </c>
      <c r="H37" s="57" t="str">
        <f>IF(F37="verde",VLOOKUP(C37,Hoja2!$B$2:$E$299,4,0),VLOOKUP(C37,Hoja2!$B$2:$E$299,3,0))</f>
        <v>Se coordina con instituciones del orden federal, estatal y municipal.</v>
      </c>
      <c r="I37" s="58" t="str">
        <f>IF(F37="verde", VLOOKUP(C37,Hoja4!$A$3:$C$301,3,0),VLOOKUP(C37,Hoja4!$A$3:$C$301,2,0))</f>
        <v>Reporte de actividades e informe de resultados.</v>
      </c>
      <c r="J37" s="62" t="s">
        <v>3926</v>
      </c>
      <c r="K37" s="62" t="s">
        <v>3923</v>
      </c>
      <c r="L37" s="63"/>
      <c r="M37" s="64"/>
      <c r="N37" s="64"/>
      <c r="O37" s="64"/>
      <c r="P37" s="10"/>
      <c r="Q37" s="9"/>
      <c r="R37" s="42" t="str">
        <f t="shared" ca="1" si="2"/>
        <v/>
      </c>
      <c r="S37" s="2"/>
      <c r="V37" s="8"/>
      <c r="X37" s="34">
        <v>41335</v>
      </c>
      <c r="AB37" s="44">
        <v>1.2</v>
      </c>
      <c r="AC37" s="33" t="s">
        <v>1286</v>
      </c>
      <c r="AD37" s="33" t="s">
        <v>1286</v>
      </c>
      <c r="AE37" s="33" t="s">
        <v>1286</v>
      </c>
      <c r="AF37" s="33" t="s">
        <v>1286</v>
      </c>
      <c r="AG37" s="33" t="s">
        <v>1825</v>
      </c>
      <c r="AH37" s="33" t="s">
        <v>1826</v>
      </c>
      <c r="AI37" s="33" t="s">
        <v>1827</v>
      </c>
      <c r="AJ37" s="33" t="s">
        <v>1286</v>
      </c>
      <c r="AK37" s="33" t="s">
        <v>1828</v>
      </c>
      <c r="AL37" s="33" t="s">
        <v>1829</v>
      </c>
      <c r="AM37" s="33" t="s">
        <v>1830</v>
      </c>
      <c r="AN37" s="33" t="s">
        <v>1831</v>
      </c>
      <c r="AO37" s="33" t="s">
        <v>1832</v>
      </c>
      <c r="AP37" s="33" t="s">
        <v>1833</v>
      </c>
      <c r="AQ37" s="33" t="s">
        <v>1834</v>
      </c>
      <c r="AR37" s="33" t="s">
        <v>1835</v>
      </c>
      <c r="AS37" s="33" t="s">
        <v>1286</v>
      </c>
      <c r="AT37" s="33" t="s">
        <v>1836</v>
      </c>
      <c r="AU37" s="33" t="s">
        <v>1837</v>
      </c>
      <c r="AV37" s="33" t="s">
        <v>1838</v>
      </c>
      <c r="AW37" s="33" t="s">
        <v>1286</v>
      </c>
      <c r="AX37" s="33" t="s">
        <v>1286</v>
      </c>
      <c r="AY37" s="33" t="s">
        <v>1839</v>
      </c>
      <c r="AZ37" s="33" t="s">
        <v>1286</v>
      </c>
      <c r="BA37" s="33" t="s">
        <v>1840</v>
      </c>
      <c r="BB37" s="33" t="s">
        <v>1286</v>
      </c>
      <c r="BC37" s="33" t="s">
        <v>1841</v>
      </c>
      <c r="BD37" s="33" t="s">
        <v>1842</v>
      </c>
      <c r="BE37" s="33" t="s">
        <v>1843</v>
      </c>
      <c r="BF37" s="33" t="s">
        <v>1844</v>
      </c>
      <c r="BG37" s="33" t="s">
        <v>1845</v>
      </c>
    </row>
    <row r="38" spans="1:59" ht="41.25" customHeight="1">
      <c r="A38" s="19">
        <v>32</v>
      </c>
      <c r="B38" s="26">
        <v>2</v>
      </c>
      <c r="C38" s="22" t="s">
        <v>1027</v>
      </c>
      <c r="D38" s="39" t="str">
        <f t="shared" si="0"/>
        <v>SI</v>
      </c>
      <c r="E38" s="37" t="s">
        <v>787</v>
      </c>
      <c r="F38" s="6" t="s">
        <v>788</v>
      </c>
      <c r="G38" s="7">
        <f t="shared" si="1"/>
        <v>3</v>
      </c>
      <c r="H38" s="57" t="str">
        <f>IF(F38="verde",VLOOKUP(C38,Hoja2!$B$2:$E$299,4,0),VLOOKUP(C38,Hoja2!$B$2:$E$299,3,0))</f>
        <v xml:space="preserve">Sí se cuenta con índices e identificación de zonas conflictivas. </v>
      </c>
      <c r="I38" s="58" t="str">
        <f>IF(F38="verde", VLOOKUP(C38,Hoja4!$A$3:$C$301,3,0),VLOOKUP(C38,Hoja4!$A$3:$C$301,2,0))</f>
        <v>Estadísticas y mapa de geo-referencia de zonas conflictivas.</v>
      </c>
      <c r="J38" s="62" t="s">
        <v>3926</v>
      </c>
      <c r="K38" s="62" t="s">
        <v>3923</v>
      </c>
      <c r="L38" s="63"/>
      <c r="M38" s="64"/>
      <c r="N38" s="64"/>
      <c r="O38" s="64"/>
      <c r="P38" s="10"/>
      <c r="Q38" s="9"/>
      <c r="R38" s="42" t="str">
        <f t="shared" ca="1" si="2"/>
        <v/>
      </c>
      <c r="S38" s="2"/>
      <c r="V38" s="8"/>
      <c r="X38" s="34">
        <v>41336</v>
      </c>
      <c r="AB38" s="44">
        <v>1.2</v>
      </c>
      <c r="AC38" s="33" t="s">
        <v>1286</v>
      </c>
      <c r="AD38" s="33" t="s">
        <v>1286</v>
      </c>
      <c r="AE38" s="33" t="s">
        <v>1286</v>
      </c>
      <c r="AF38" s="33" t="s">
        <v>1286</v>
      </c>
      <c r="AG38" s="33" t="s">
        <v>1846</v>
      </c>
      <c r="AH38" s="33" t="s">
        <v>1125</v>
      </c>
      <c r="AI38" s="33" t="s">
        <v>1847</v>
      </c>
      <c r="AJ38" s="33" t="s">
        <v>1286</v>
      </c>
      <c r="AK38" s="33" t="s">
        <v>1848</v>
      </c>
      <c r="AL38" s="33" t="s">
        <v>1849</v>
      </c>
      <c r="AM38" s="33" t="s">
        <v>1850</v>
      </c>
      <c r="AN38" s="33" t="s">
        <v>1851</v>
      </c>
      <c r="AO38" s="33" t="s">
        <v>1852</v>
      </c>
      <c r="AP38" s="33" t="s">
        <v>1853</v>
      </c>
      <c r="AQ38" s="33" t="s">
        <v>1854</v>
      </c>
      <c r="AR38" s="33" t="s">
        <v>1855</v>
      </c>
      <c r="AS38" s="33" t="s">
        <v>1286</v>
      </c>
      <c r="AT38" s="33" t="s">
        <v>1520</v>
      </c>
      <c r="AU38" s="33" t="s">
        <v>1856</v>
      </c>
      <c r="AV38" s="33" t="s">
        <v>1857</v>
      </c>
      <c r="AW38" s="33" t="s">
        <v>1286</v>
      </c>
      <c r="AX38" s="33" t="s">
        <v>1286</v>
      </c>
      <c r="AY38" s="33" t="s">
        <v>1858</v>
      </c>
      <c r="AZ38" s="33" t="s">
        <v>1286</v>
      </c>
      <c r="BA38" s="33" t="s">
        <v>1859</v>
      </c>
      <c r="BB38" s="33" t="s">
        <v>1286</v>
      </c>
      <c r="BC38" s="33" t="s">
        <v>1860</v>
      </c>
      <c r="BD38" s="33" t="s">
        <v>1861</v>
      </c>
      <c r="BE38" s="33" t="s">
        <v>1862</v>
      </c>
      <c r="BF38" s="33" t="s">
        <v>1863</v>
      </c>
      <c r="BG38" s="33" t="s">
        <v>1864</v>
      </c>
    </row>
    <row r="39" spans="1:59" ht="41.25" customHeight="1">
      <c r="A39" s="19">
        <v>33</v>
      </c>
      <c r="B39" s="26">
        <v>2</v>
      </c>
      <c r="C39" s="22" t="s">
        <v>1028</v>
      </c>
      <c r="D39" s="39" t="str">
        <f t="shared" si="0"/>
        <v>SI</v>
      </c>
      <c r="E39" s="37" t="s">
        <v>787</v>
      </c>
      <c r="F39" s="6" t="s">
        <v>788</v>
      </c>
      <c r="G39" s="7">
        <f t="shared" si="1"/>
        <v>3</v>
      </c>
      <c r="H39" s="57" t="str">
        <f>IF(F39="verde",VLOOKUP(C39,Hoja2!$B$2:$E$299,4,0),VLOOKUP(C39,Hoja2!$B$2:$E$299,3,0))</f>
        <v>Se cuenta con programa que implementa acciones integrales para la atención especializada para zonas conflictivas.</v>
      </c>
      <c r="I39" s="58" t="str">
        <f>IF(F39="verde", VLOOKUP(C39,Hoja4!$A$3:$C$301,3,0),VLOOKUP(C39,Hoja4!$A$3:$C$301,2,0))</f>
        <v>Programa y reporte de actividades.</v>
      </c>
      <c r="J39" s="62" t="s">
        <v>3926</v>
      </c>
      <c r="K39" s="62" t="s">
        <v>3923</v>
      </c>
      <c r="L39" s="63"/>
      <c r="M39" s="64"/>
      <c r="N39" s="64"/>
      <c r="O39" s="64"/>
      <c r="P39" s="10"/>
      <c r="Q39" s="9"/>
      <c r="R39" s="42" t="str">
        <f t="shared" ca="1" si="2"/>
        <v/>
      </c>
      <c r="S39" s="2"/>
      <c r="V39" s="8"/>
      <c r="X39" s="34">
        <v>41337</v>
      </c>
      <c r="AB39" s="44">
        <v>1.2</v>
      </c>
      <c r="AC39" s="33" t="s">
        <v>1286</v>
      </c>
      <c r="AD39" s="33" t="s">
        <v>1286</v>
      </c>
      <c r="AE39" s="33" t="s">
        <v>1286</v>
      </c>
      <c r="AF39" s="33" t="s">
        <v>1286</v>
      </c>
      <c r="AG39" s="33" t="s">
        <v>1865</v>
      </c>
      <c r="AH39" s="33" t="s">
        <v>1866</v>
      </c>
      <c r="AI39" s="33" t="s">
        <v>1867</v>
      </c>
      <c r="AJ39" s="33" t="s">
        <v>1286</v>
      </c>
      <c r="AK39" s="33" t="s">
        <v>1868</v>
      </c>
      <c r="AL39" s="33" t="s">
        <v>1869</v>
      </c>
      <c r="AM39" s="33" t="s">
        <v>1870</v>
      </c>
      <c r="AN39" s="33" t="s">
        <v>1871</v>
      </c>
      <c r="AO39" s="33" t="s">
        <v>1872</v>
      </c>
      <c r="AP39" s="33" t="s">
        <v>1873</v>
      </c>
      <c r="AQ39" s="33" t="s">
        <v>1874</v>
      </c>
      <c r="AR39" s="33" t="s">
        <v>1875</v>
      </c>
      <c r="AS39" s="33" t="s">
        <v>1286</v>
      </c>
      <c r="AT39" s="33" t="s">
        <v>1876</v>
      </c>
      <c r="AU39" s="33" t="s">
        <v>1877</v>
      </c>
      <c r="AV39" s="33" t="s">
        <v>1878</v>
      </c>
      <c r="AW39" s="33" t="s">
        <v>1286</v>
      </c>
      <c r="AX39" s="33" t="s">
        <v>1286</v>
      </c>
      <c r="AY39" s="33" t="s">
        <v>1879</v>
      </c>
      <c r="AZ39" s="33" t="s">
        <v>1286</v>
      </c>
      <c r="BA39" s="33" t="s">
        <v>1880</v>
      </c>
      <c r="BB39" s="33" t="s">
        <v>1286</v>
      </c>
      <c r="BC39" s="33" t="s">
        <v>1881</v>
      </c>
      <c r="BD39" s="33" t="s">
        <v>1882</v>
      </c>
      <c r="BE39" s="33" t="s">
        <v>1883</v>
      </c>
      <c r="BF39" s="33" t="s">
        <v>1884</v>
      </c>
      <c r="BG39" s="33" t="s">
        <v>1130</v>
      </c>
    </row>
    <row r="40" spans="1:59" ht="41.25" customHeight="1">
      <c r="A40" s="19">
        <v>34</v>
      </c>
      <c r="B40" s="26">
        <v>2</v>
      </c>
      <c r="C40" s="22" t="s">
        <v>1029</v>
      </c>
      <c r="D40" s="39" t="str">
        <f t="shared" si="0"/>
        <v>NO</v>
      </c>
      <c r="E40" s="37" t="s">
        <v>788</v>
      </c>
      <c r="F40" s="6" t="s">
        <v>788</v>
      </c>
      <c r="G40" s="7">
        <f t="shared" si="1"/>
        <v>3</v>
      </c>
      <c r="H40" s="57" t="str">
        <f>IF(F40="verde",VLOOKUP(C40,Hoja2!$B$2:$E$299,4,0),VLOOKUP(C40,Hoja2!$B$2:$E$299,3,0))</f>
        <v>Existen vínculos formales de coparticipación con la sociedad a través de Convenios, o mediante el Consejo o Comité Ciudadano de Seguridad Pública, Observatorio Ciudadano, y/o Consejos Municipales Ciudadanos.</v>
      </c>
      <c r="I40" s="58" t="str">
        <f>IF(F40="verde", VLOOKUP(C40,Hoja4!$A$3:$C$301,3,0),VLOOKUP(C40,Hoja4!$A$3:$C$301,2,0))</f>
        <v>Convenios, actas de consejo o comité.</v>
      </c>
      <c r="J40" s="62" t="s">
        <v>3926</v>
      </c>
      <c r="K40" s="62" t="s">
        <v>3923</v>
      </c>
      <c r="L40" s="63"/>
      <c r="M40" s="64"/>
      <c r="N40" s="64"/>
      <c r="O40" s="64"/>
      <c r="P40" s="10"/>
      <c r="Q40" s="9"/>
      <c r="R40" s="42" t="str">
        <f t="shared" ca="1" si="2"/>
        <v/>
      </c>
      <c r="S40" s="2"/>
      <c r="V40" s="8"/>
      <c r="X40" s="34">
        <v>41338</v>
      </c>
      <c r="AB40" s="44">
        <v>1.2</v>
      </c>
      <c r="AC40" s="33" t="s">
        <v>1286</v>
      </c>
      <c r="AD40" s="33" t="s">
        <v>1286</v>
      </c>
      <c r="AE40" s="33" t="s">
        <v>1286</v>
      </c>
      <c r="AF40" s="33" t="s">
        <v>1286</v>
      </c>
      <c r="AG40" s="33" t="s">
        <v>1885</v>
      </c>
      <c r="AH40" s="33" t="s">
        <v>1886</v>
      </c>
      <c r="AI40" s="33" t="s">
        <v>1887</v>
      </c>
      <c r="AJ40" s="33" t="s">
        <v>1286</v>
      </c>
      <c r="AK40" s="33" t="s">
        <v>1888</v>
      </c>
      <c r="AL40" s="33" t="s">
        <v>1889</v>
      </c>
      <c r="AM40" s="33" t="s">
        <v>1890</v>
      </c>
      <c r="AN40" s="33" t="s">
        <v>1891</v>
      </c>
      <c r="AO40" s="33" t="s">
        <v>1892</v>
      </c>
      <c r="AP40" s="33" t="s">
        <v>1893</v>
      </c>
      <c r="AQ40" s="33" t="s">
        <v>1894</v>
      </c>
      <c r="AR40" s="33" t="s">
        <v>1895</v>
      </c>
      <c r="AS40" s="33" t="s">
        <v>1286</v>
      </c>
      <c r="AT40" s="33" t="s">
        <v>1896</v>
      </c>
      <c r="AU40" s="33" t="s">
        <v>1897</v>
      </c>
      <c r="AV40" s="33" t="s">
        <v>1898</v>
      </c>
      <c r="AW40" s="33" t="s">
        <v>1286</v>
      </c>
      <c r="AX40" s="33" t="s">
        <v>1286</v>
      </c>
      <c r="AY40" s="33" t="s">
        <v>1899</v>
      </c>
      <c r="AZ40" s="33" t="s">
        <v>1286</v>
      </c>
      <c r="BA40" s="33" t="s">
        <v>1900</v>
      </c>
      <c r="BB40" s="33" t="s">
        <v>1286</v>
      </c>
      <c r="BC40" s="33" t="s">
        <v>1901</v>
      </c>
      <c r="BD40" s="33" t="s">
        <v>1142</v>
      </c>
      <c r="BE40" s="33" t="s">
        <v>1902</v>
      </c>
      <c r="BF40" s="33" t="s">
        <v>1903</v>
      </c>
      <c r="BG40" s="33" t="s">
        <v>1904</v>
      </c>
    </row>
    <row r="41" spans="1:59" ht="41.25" customHeight="1">
      <c r="A41" s="19">
        <v>35</v>
      </c>
      <c r="B41" s="26">
        <v>2</v>
      </c>
      <c r="C41" s="22" t="s">
        <v>1030</v>
      </c>
      <c r="D41" s="39" t="str">
        <f t="shared" si="0"/>
        <v>SI</v>
      </c>
      <c r="E41" s="37" t="s">
        <v>787</v>
      </c>
      <c r="F41" s="6" t="s">
        <v>788</v>
      </c>
      <c r="G41" s="7">
        <f t="shared" si="1"/>
        <v>3</v>
      </c>
      <c r="H41" s="57" t="str">
        <f>IF(F41="verde",VLOOKUP(C41,Hoja2!$B$2:$E$299,4,0),VLOOKUP(C41,Hoja2!$B$2:$E$299,3,0))</f>
        <v>Existen programas y se operan, con resultados documentados.</v>
      </c>
      <c r="I41" s="58" t="str">
        <f>IF(F41="verde", VLOOKUP(C41,Hoja4!$A$3:$C$301,3,0),VLOOKUP(C41,Hoja4!$A$3:$C$301,2,0))</f>
        <v>Programa e Informe de resultados.</v>
      </c>
      <c r="J41" s="62" t="s">
        <v>3926</v>
      </c>
      <c r="K41" s="62" t="s">
        <v>3923</v>
      </c>
      <c r="L41" s="63"/>
      <c r="M41" s="64"/>
      <c r="N41" s="64"/>
      <c r="O41" s="64"/>
      <c r="P41" s="10"/>
      <c r="Q41" s="9"/>
      <c r="R41" s="42" t="str">
        <f t="shared" ca="1" si="2"/>
        <v/>
      </c>
      <c r="S41" s="2"/>
      <c r="V41" s="8"/>
      <c r="X41" s="34">
        <v>41339</v>
      </c>
      <c r="AB41" s="44">
        <v>1.2</v>
      </c>
      <c r="AC41" s="33" t="s">
        <v>1286</v>
      </c>
      <c r="AD41" s="33" t="s">
        <v>1286</v>
      </c>
      <c r="AE41" s="33" t="s">
        <v>1286</v>
      </c>
      <c r="AF41" s="33" t="s">
        <v>1286</v>
      </c>
      <c r="AG41" s="33" t="s">
        <v>1905</v>
      </c>
      <c r="AH41" s="33" t="s">
        <v>1906</v>
      </c>
      <c r="AI41" s="33" t="s">
        <v>1907</v>
      </c>
      <c r="AJ41" s="33" t="s">
        <v>1286</v>
      </c>
      <c r="AK41" s="33" t="s">
        <v>1908</v>
      </c>
      <c r="AL41" s="33" t="s">
        <v>1858</v>
      </c>
      <c r="AM41" s="33" t="s">
        <v>1909</v>
      </c>
      <c r="AN41" s="33" t="s">
        <v>1910</v>
      </c>
      <c r="AO41" s="33" t="s">
        <v>1911</v>
      </c>
      <c r="AP41" s="33" t="s">
        <v>1912</v>
      </c>
      <c r="AQ41" s="33" t="s">
        <v>1126</v>
      </c>
      <c r="AR41" s="33" t="s">
        <v>1286</v>
      </c>
      <c r="AS41" s="33" t="s">
        <v>1286</v>
      </c>
      <c r="AT41" s="33" t="s">
        <v>1913</v>
      </c>
      <c r="AU41" s="33" t="s">
        <v>1914</v>
      </c>
      <c r="AV41" s="33" t="s">
        <v>1915</v>
      </c>
      <c r="AW41" s="33" t="s">
        <v>1286</v>
      </c>
      <c r="AX41" s="33" t="s">
        <v>1286</v>
      </c>
      <c r="AY41" s="33" t="s">
        <v>1916</v>
      </c>
      <c r="AZ41" s="33" t="s">
        <v>1286</v>
      </c>
      <c r="BA41" s="33" t="s">
        <v>1917</v>
      </c>
      <c r="BB41" s="33" t="s">
        <v>1286</v>
      </c>
      <c r="BC41" s="33" t="s">
        <v>1918</v>
      </c>
      <c r="BD41" s="33" t="s">
        <v>1919</v>
      </c>
      <c r="BE41" s="33" t="s">
        <v>1920</v>
      </c>
      <c r="BF41" s="33" t="s">
        <v>1921</v>
      </c>
      <c r="BG41" s="33" t="s">
        <v>1922</v>
      </c>
    </row>
    <row r="42" spans="1:59" ht="41.25" customHeight="1">
      <c r="A42" s="19">
        <v>36</v>
      </c>
      <c r="B42" s="26">
        <v>2</v>
      </c>
      <c r="C42" s="22" t="s">
        <v>1031</v>
      </c>
      <c r="D42" s="39" t="str">
        <f t="shared" si="0"/>
        <v>NO</v>
      </c>
      <c r="E42" s="37" t="s">
        <v>788</v>
      </c>
      <c r="F42" s="6" t="s">
        <v>788</v>
      </c>
      <c r="G42" s="7">
        <f t="shared" si="1"/>
        <v>3</v>
      </c>
      <c r="H42" s="57" t="str">
        <f>IF(F42="verde",VLOOKUP(C42,Hoja2!$B$2:$E$299,4,0),VLOOKUP(C42,Hoja2!$B$2:$E$299,3,0))</f>
        <v>Permanentemente se utiliza el sistema de Informe Policial Homologado.</v>
      </c>
      <c r="I42" s="58" t="str">
        <f>IF(F42="verde", VLOOKUP(C42,Hoja4!$A$3:$C$301,3,0),VLOOKUP(C42,Hoja4!$A$3:$C$301,2,0))</f>
        <v>Sistema de Informe Policial Homologado.</v>
      </c>
      <c r="J42" s="62" t="s">
        <v>3926</v>
      </c>
      <c r="K42" s="62" t="s">
        <v>3923</v>
      </c>
      <c r="L42" s="63"/>
      <c r="M42" s="64"/>
      <c r="N42" s="64"/>
      <c r="O42" s="64"/>
      <c r="P42" s="10"/>
      <c r="Q42" s="9"/>
      <c r="R42" s="42" t="str">
        <f t="shared" ca="1" si="2"/>
        <v/>
      </c>
      <c r="S42" s="2"/>
      <c r="V42" s="8"/>
      <c r="X42" s="34">
        <v>41340</v>
      </c>
      <c r="AB42" s="44">
        <v>1.2</v>
      </c>
      <c r="AC42" s="33" t="s">
        <v>1286</v>
      </c>
      <c r="AD42" s="33" t="s">
        <v>1286</v>
      </c>
      <c r="AE42" s="33" t="s">
        <v>1286</v>
      </c>
      <c r="AF42" s="33" t="s">
        <v>1286</v>
      </c>
      <c r="AG42" s="33" t="s">
        <v>1923</v>
      </c>
      <c r="AH42" s="33" t="s">
        <v>1924</v>
      </c>
      <c r="AI42" s="33" t="s">
        <v>1925</v>
      </c>
      <c r="AJ42" s="33" t="s">
        <v>1286</v>
      </c>
      <c r="AK42" s="33" t="s">
        <v>1926</v>
      </c>
      <c r="AL42" s="33" t="s">
        <v>1927</v>
      </c>
      <c r="AM42" s="33" t="s">
        <v>1928</v>
      </c>
      <c r="AN42" s="33" t="s">
        <v>1929</v>
      </c>
      <c r="AO42" s="33" t="s">
        <v>1930</v>
      </c>
      <c r="AP42" s="33" t="s">
        <v>1931</v>
      </c>
      <c r="AQ42" s="33" t="s">
        <v>1932</v>
      </c>
      <c r="AR42" s="33" t="s">
        <v>1286</v>
      </c>
      <c r="AS42" s="33" t="s">
        <v>1286</v>
      </c>
      <c r="AT42" s="33" t="s">
        <v>1786</v>
      </c>
      <c r="AU42" s="33" t="s">
        <v>1510</v>
      </c>
      <c r="AV42" s="33" t="s">
        <v>1933</v>
      </c>
      <c r="AW42" s="33" t="s">
        <v>1286</v>
      </c>
      <c r="AX42" s="33" t="s">
        <v>1286</v>
      </c>
      <c r="AY42" s="33" t="s">
        <v>1934</v>
      </c>
      <c r="AZ42" s="33" t="s">
        <v>1286</v>
      </c>
      <c r="BA42" s="33" t="s">
        <v>1935</v>
      </c>
      <c r="BB42" s="33" t="s">
        <v>1286</v>
      </c>
      <c r="BC42" s="33" t="s">
        <v>1936</v>
      </c>
      <c r="BD42" s="33" t="s">
        <v>1937</v>
      </c>
      <c r="BE42" s="33" t="s">
        <v>1938</v>
      </c>
      <c r="BF42" s="33" t="s">
        <v>1939</v>
      </c>
      <c r="BG42" s="33" t="s">
        <v>1940</v>
      </c>
    </row>
    <row r="43" spans="1:59" ht="41.25" customHeight="1">
      <c r="A43" s="19">
        <v>37</v>
      </c>
      <c r="B43" s="26">
        <v>2</v>
      </c>
      <c r="C43" s="22" t="s">
        <v>1032</v>
      </c>
      <c r="D43" s="39" t="str">
        <f t="shared" si="0"/>
        <v>NO</v>
      </c>
      <c r="E43" s="37" t="s">
        <v>788</v>
      </c>
      <c r="F43" s="6" t="s">
        <v>788</v>
      </c>
      <c r="G43" s="7">
        <f t="shared" si="1"/>
        <v>3</v>
      </c>
      <c r="H43" s="57" t="str">
        <f>IF(F43="verde",VLOOKUP(C43,Hoja2!$B$2:$E$299,4,0),VLOOKUP(C43,Hoja2!$B$2:$E$299,3,0))</f>
        <v>Las incidencias de faltas administrativas han disminuido su número este año en relación al año anterior.</v>
      </c>
      <c r="I43" s="58" t="str">
        <f>IF(F43="verde", VLOOKUP(C43,Hoja4!$A$3:$C$301,3,0),VLOOKUP(C43,Hoja4!$A$3:$C$301,2,0))</f>
        <v>Reportes de la medición municipal y/o estatal y/o federal de la íncidencia de faltas administrativas.</v>
      </c>
      <c r="J43" s="62" t="s">
        <v>3926</v>
      </c>
      <c r="K43" s="62" t="s">
        <v>3923</v>
      </c>
      <c r="L43" s="63"/>
      <c r="M43" s="64"/>
      <c r="N43" s="64"/>
      <c r="O43" s="64"/>
      <c r="P43" s="10"/>
      <c r="Q43" s="9"/>
      <c r="R43" s="42" t="str">
        <f t="shared" ca="1" si="2"/>
        <v/>
      </c>
      <c r="S43" s="2"/>
      <c r="V43" s="8"/>
      <c r="X43" s="34">
        <v>41341</v>
      </c>
      <c r="AB43" s="44">
        <v>1.2</v>
      </c>
      <c r="AC43" s="33" t="s">
        <v>1286</v>
      </c>
      <c r="AD43" s="33" t="s">
        <v>1286</v>
      </c>
      <c r="AE43" s="33" t="s">
        <v>1286</v>
      </c>
      <c r="AF43" s="33" t="s">
        <v>1286</v>
      </c>
      <c r="AG43" s="33" t="s">
        <v>1941</v>
      </c>
      <c r="AH43" s="33" t="s">
        <v>1498</v>
      </c>
      <c r="AI43" s="33" t="s">
        <v>1942</v>
      </c>
      <c r="AJ43" s="33" t="s">
        <v>1286</v>
      </c>
      <c r="AK43" s="33" t="s">
        <v>1943</v>
      </c>
      <c r="AL43" s="33" t="s">
        <v>1944</v>
      </c>
      <c r="AM43" s="33" t="s">
        <v>1945</v>
      </c>
      <c r="AN43" s="33" t="s">
        <v>1946</v>
      </c>
      <c r="AO43" s="33" t="s">
        <v>1947</v>
      </c>
      <c r="AP43" s="33" t="s">
        <v>1948</v>
      </c>
      <c r="AQ43" s="33" t="s">
        <v>1949</v>
      </c>
      <c r="AR43" s="33" t="s">
        <v>1286</v>
      </c>
      <c r="AS43" s="33" t="s">
        <v>1286</v>
      </c>
      <c r="AT43" s="33" t="s">
        <v>1950</v>
      </c>
      <c r="AU43" s="33" t="s">
        <v>1951</v>
      </c>
      <c r="AV43" s="33" t="s">
        <v>1952</v>
      </c>
      <c r="AW43" s="33" t="s">
        <v>1286</v>
      </c>
      <c r="AX43" s="33" t="s">
        <v>1286</v>
      </c>
      <c r="AY43" s="33" t="s">
        <v>1953</v>
      </c>
      <c r="AZ43" s="33" t="s">
        <v>1286</v>
      </c>
      <c r="BA43" s="33" t="s">
        <v>1954</v>
      </c>
      <c r="BB43" s="33" t="s">
        <v>1286</v>
      </c>
      <c r="BC43" s="33" t="s">
        <v>1955</v>
      </c>
      <c r="BD43" s="33" t="s">
        <v>1956</v>
      </c>
      <c r="BE43" s="33" t="s">
        <v>1957</v>
      </c>
      <c r="BF43" s="33" t="s">
        <v>1958</v>
      </c>
      <c r="BG43" s="33" t="s">
        <v>1959</v>
      </c>
    </row>
    <row r="44" spans="1:59" ht="41.25" customHeight="1">
      <c r="A44" s="19">
        <v>38</v>
      </c>
      <c r="B44" s="26">
        <v>2</v>
      </c>
      <c r="C44" s="22" t="s">
        <v>1033</v>
      </c>
      <c r="D44" s="39" t="str">
        <f t="shared" si="0"/>
        <v>NO</v>
      </c>
      <c r="E44" s="37" t="s">
        <v>788</v>
      </c>
      <c r="F44" s="6" t="s">
        <v>788</v>
      </c>
      <c r="G44" s="7">
        <f t="shared" si="1"/>
        <v>3</v>
      </c>
      <c r="H44" s="57" t="str">
        <f>IF(F44="verde",VLOOKUP(C44,Hoja2!$B$2:$E$299,4,0),VLOOKUP(C44,Hoja2!$B$2:$E$299,3,0))</f>
        <v xml:space="preserve">Se cuenta con un diagnóstico integral que contempla los factores sociales, culturales, económicos y urbanos, concentrados en un solo documento. </v>
      </c>
      <c r="I44" s="58" t="str">
        <f>IF(F44="verde", VLOOKUP(C44,Hoja4!$A$3:$C$301,3,0),VLOOKUP(C44,Hoja4!$A$3:$C$301,2,0))</f>
        <v>Diagnóstico.</v>
      </c>
      <c r="J44" s="62" t="s">
        <v>3926</v>
      </c>
      <c r="K44" s="62" t="s">
        <v>3923</v>
      </c>
      <c r="L44" s="63"/>
      <c r="M44" s="64"/>
      <c r="N44" s="64"/>
      <c r="O44" s="64"/>
      <c r="P44" s="10"/>
      <c r="Q44" s="9"/>
      <c r="R44" s="42" t="str">
        <f t="shared" ca="1" si="2"/>
        <v/>
      </c>
      <c r="S44" s="2"/>
      <c r="V44" s="8"/>
      <c r="X44" s="34">
        <v>41342</v>
      </c>
      <c r="AB44" s="44">
        <v>1.2</v>
      </c>
      <c r="AC44" s="33" t="s">
        <v>1286</v>
      </c>
      <c r="AD44" s="33" t="s">
        <v>1286</v>
      </c>
      <c r="AE44" s="33" t="s">
        <v>1286</v>
      </c>
      <c r="AF44" s="33" t="s">
        <v>1286</v>
      </c>
      <c r="AG44" s="33" t="s">
        <v>1960</v>
      </c>
      <c r="AH44" s="33" t="s">
        <v>1520</v>
      </c>
      <c r="AI44" s="33" t="s">
        <v>1961</v>
      </c>
      <c r="AJ44" s="33" t="s">
        <v>1286</v>
      </c>
      <c r="AK44" s="33" t="s">
        <v>1962</v>
      </c>
      <c r="AL44" s="33" t="s">
        <v>1963</v>
      </c>
      <c r="AM44" s="33" t="s">
        <v>1964</v>
      </c>
      <c r="AN44" s="33" t="s">
        <v>1965</v>
      </c>
      <c r="AO44" s="33" t="s">
        <v>1966</v>
      </c>
      <c r="AP44" s="33" t="s">
        <v>1967</v>
      </c>
      <c r="AQ44" s="33" t="s">
        <v>1968</v>
      </c>
      <c r="AR44" s="33" t="s">
        <v>1286</v>
      </c>
      <c r="AS44" s="33" t="s">
        <v>1286</v>
      </c>
      <c r="AT44" s="33" t="s">
        <v>1969</v>
      </c>
      <c r="AU44" s="33" t="s">
        <v>1696</v>
      </c>
      <c r="AV44" s="33" t="s">
        <v>1970</v>
      </c>
      <c r="AW44" s="33" t="s">
        <v>1286</v>
      </c>
      <c r="AX44" s="33" t="s">
        <v>1286</v>
      </c>
      <c r="AY44" s="33" t="s">
        <v>1971</v>
      </c>
      <c r="AZ44" s="33" t="s">
        <v>1286</v>
      </c>
      <c r="BA44" s="33" t="s">
        <v>1972</v>
      </c>
      <c r="BB44" s="33" t="s">
        <v>1286</v>
      </c>
      <c r="BC44" s="33" t="s">
        <v>1973</v>
      </c>
      <c r="BD44" s="33" t="s">
        <v>1974</v>
      </c>
      <c r="BE44" s="33" t="s">
        <v>1975</v>
      </c>
      <c r="BF44" s="33" t="s">
        <v>1976</v>
      </c>
      <c r="BG44" s="33" t="s">
        <v>1977</v>
      </c>
    </row>
    <row r="45" spans="1:59" ht="41.25" customHeight="1">
      <c r="A45" s="19">
        <v>39</v>
      </c>
      <c r="B45" s="26">
        <v>3</v>
      </c>
      <c r="C45" s="22" t="s">
        <v>815</v>
      </c>
      <c r="D45" s="39" t="str">
        <f t="shared" si="0"/>
        <v>NO</v>
      </c>
      <c r="E45" s="37" t="s">
        <v>788</v>
      </c>
      <c r="F45" s="6" t="s">
        <v>788</v>
      </c>
      <c r="G45" s="7">
        <f t="shared" si="1"/>
        <v>3</v>
      </c>
      <c r="H45" s="57" t="str">
        <f>IF(F45="verde",VLOOKUP(C45,Hoja2!$B$2:$E$299,4,0),VLOOKUP(C45,Hoja2!$B$2:$E$299,3,0))</f>
        <v>Se integró e instaló el Consejo Municipal de Protección Civil  y sesiona cuando menos dos veces al año.</v>
      </c>
      <c r="I45" s="58" t="str">
        <f>IF(F45="verde", VLOOKUP(C45,Hoja4!$A$3:$C$301,3,0),VLOOKUP(C45,Hoja4!$A$3:$C$301,2,0))</f>
        <v>Acta de instalación del Consejo Municipal, Actas de Sesiones.</v>
      </c>
      <c r="J45" s="62" t="s">
        <v>3927</v>
      </c>
      <c r="K45" s="62" t="s">
        <v>3928</v>
      </c>
      <c r="L45" s="63"/>
      <c r="M45" s="64"/>
      <c r="N45" s="64"/>
      <c r="O45" s="64"/>
      <c r="P45" s="10"/>
      <c r="Q45" s="9"/>
      <c r="R45" s="42" t="str">
        <f t="shared" ca="1" si="2"/>
        <v/>
      </c>
      <c r="S45" s="2"/>
      <c r="V45" s="8"/>
      <c r="X45" s="34">
        <v>41343</v>
      </c>
      <c r="AB45" s="44">
        <v>1.3</v>
      </c>
      <c r="AC45" s="33" t="s">
        <v>1286</v>
      </c>
      <c r="AD45" s="33" t="s">
        <v>1286</v>
      </c>
      <c r="AE45" s="33" t="s">
        <v>1286</v>
      </c>
      <c r="AF45" s="33" t="s">
        <v>1286</v>
      </c>
      <c r="AG45" s="33" t="s">
        <v>1978</v>
      </c>
      <c r="AH45" s="33" t="s">
        <v>1979</v>
      </c>
      <c r="AI45" s="33" t="s">
        <v>1980</v>
      </c>
      <c r="AJ45" s="33" t="s">
        <v>1286</v>
      </c>
      <c r="AK45" s="33" t="s">
        <v>1981</v>
      </c>
      <c r="AL45" s="33" t="s">
        <v>1982</v>
      </c>
      <c r="AM45" s="33" t="s">
        <v>1983</v>
      </c>
      <c r="AN45" s="33" t="s">
        <v>1984</v>
      </c>
      <c r="AO45" s="33" t="s">
        <v>1985</v>
      </c>
      <c r="AP45" s="33" t="s">
        <v>1986</v>
      </c>
      <c r="AQ45" s="33" t="s">
        <v>1987</v>
      </c>
      <c r="AR45" s="33" t="s">
        <v>1286</v>
      </c>
      <c r="AS45" s="33" t="s">
        <v>1286</v>
      </c>
      <c r="AT45" s="33" t="s">
        <v>1988</v>
      </c>
      <c r="AU45" s="33" t="s">
        <v>1989</v>
      </c>
      <c r="AV45" s="33" t="s">
        <v>1990</v>
      </c>
      <c r="AW45" s="33" t="s">
        <v>1286</v>
      </c>
      <c r="AX45" s="33" t="s">
        <v>1286</v>
      </c>
      <c r="AY45" s="33" t="s">
        <v>1991</v>
      </c>
      <c r="AZ45" s="33" t="s">
        <v>1286</v>
      </c>
      <c r="BA45" s="33" t="s">
        <v>1685</v>
      </c>
      <c r="BB45" s="33" t="s">
        <v>1286</v>
      </c>
      <c r="BC45" s="33" t="s">
        <v>1992</v>
      </c>
      <c r="BD45" s="33" t="s">
        <v>1993</v>
      </c>
      <c r="BE45" s="33" t="s">
        <v>1837</v>
      </c>
      <c r="BF45" s="33" t="s">
        <v>1994</v>
      </c>
      <c r="BG45" s="33" t="s">
        <v>1995</v>
      </c>
    </row>
    <row r="46" spans="1:59" ht="41.25" customHeight="1">
      <c r="A46" s="19">
        <v>40</v>
      </c>
      <c r="B46" s="26">
        <v>3</v>
      </c>
      <c r="C46" s="22" t="s">
        <v>816</v>
      </c>
      <c r="D46" s="39" t="str">
        <f t="shared" si="0"/>
        <v>NO</v>
      </c>
      <c r="E46" s="37" t="s">
        <v>788</v>
      </c>
      <c r="F46" s="6" t="s">
        <v>788</v>
      </c>
      <c r="G46" s="7">
        <f t="shared" si="1"/>
        <v>3</v>
      </c>
      <c r="H46" s="57" t="str">
        <f>IF(F46="verde",VLOOKUP(C46,Hoja2!$B$2:$E$299,4,0),VLOOKUP(C46,Hoja2!$B$2:$E$299,3,0))</f>
        <v>Se cuenta con la unidad municipal de Protección Civil con recursos humanos, materiales y financieros para su operación.</v>
      </c>
      <c r="I46" s="58" t="str">
        <f>IF(F46="verde", VLOOKUP(C46,Hoja4!$A$3:$C$301,3,0),VLOOKUP(C46,Hoja4!$A$3:$C$301,2,0))</f>
        <v>Cuenta Pública, presupuesto asignado, organigrama, inventario, planes y programas.</v>
      </c>
      <c r="J46" s="62" t="s">
        <v>3927</v>
      </c>
      <c r="K46" s="62" t="s">
        <v>3928</v>
      </c>
      <c r="L46" s="63"/>
      <c r="M46" s="64"/>
      <c r="N46" s="64"/>
      <c r="O46" s="64"/>
      <c r="P46" s="10"/>
      <c r="Q46" s="9"/>
      <c r="R46" s="42" t="str">
        <f t="shared" ca="1" si="2"/>
        <v/>
      </c>
      <c r="S46" s="2"/>
      <c r="V46" s="8"/>
      <c r="X46" s="34">
        <v>41344</v>
      </c>
      <c r="AB46" s="44">
        <v>1.3</v>
      </c>
      <c r="AC46" s="33" t="s">
        <v>1286</v>
      </c>
      <c r="AD46" s="33" t="s">
        <v>1286</v>
      </c>
      <c r="AE46" s="33" t="s">
        <v>1286</v>
      </c>
      <c r="AF46" s="33" t="s">
        <v>1286</v>
      </c>
      <c r="AG46" s="33" t="s">
        <v>1996</v>
      </c>
      <c r="AH46" s="33" t="s">
        <v>1997</v>
      </c>
      <c r="AI46" s="33" t="s">
        <v>1286</v>
      </c>
      <c r="AJ46" s="33" t="s">
        <v>1286</v>
      </c>
      <c r="AK46" s="33" t="s">
        <v>1998</v>
      </c>
      <c r="AL46" s="33" t="s">
        <v>1999</v>
      </c>
      <c r="AM46" s="33" t="s">
        <v>2000</v>
      </c>
      <c r="AN46" s="33" t="s">
        <v>2001</v>
      </c>
      <c r="AO46" s="33" t="s">
        <v>2002</v>
      </c>
      <c r="AP46" s="33" t="s">
        <v>2003</v>
      </c>
      <c r="AQ46" s="33" t="s">
        <v>2004</v>
      </c>
      <c r="AR46" s="33" t="s">
        <v>1286</v>
      </c>
      <c r="AS46" s="33" t="s">
        <v>1286</v>
      </c>
      <c r="AT46" s="33" t="s">
        <v>2005</v>
      </c>
      <c r="AU46" s="33" t="s">
        <v>2006</v>
      </c>
      <c r="AV46" s="33" t="s">
        <v>2007</v>
      </c>
      <c r="AW46" s="33" t="s">
        <v>1286</v>
      </c>
      <c r="AX46" s="33" t="s">
        <v>1286</v>
      </c>
      <c r="AY46" s="33" t="s">
        <v>2008</v>
      </c>
      <c r="AZ46" s="33" t="s">
        <v>1286</v>
      </c>
      <c r="BA46" s="33" t="s">
        <v>2009</v>
      </c>
      <c r="BB46" s="33" t="s">
        <v>1286</v>
      </c>
      <c r="BC46" s="33" t="s">
        <v>2010</v>
      </c>
      <c r="BD46" s="33" t="s">
        <v>2011</v>
      </c>
      <c r="BE46" s="33" t="s">
        <v>2012</v>
      </c>
      <c r="BF46" s="33" t="s">
        <v>2013</v>
      </c>
      <c r="BG46" s="33" t="s">
        <v>2014</v>
      </c>
    </row>
    <row r="47" spans="1:59" ht="41.25" customHeight="1">
      <c r="A47" s="19">
        <v>41</v>
      </c>
      <c r="B47" s="26">
        <v>3</v>
      </c>
      <c r="C47" s="22" t="s">
        <v>817</v>
      </c>
      <c r="D47" s="39" t="str">
        <f t="shared" si="0"/>
        <v>NO</v>
      </c>
      <c r="E47" s="37" t="s">
        <v>788</v>
      </c>
      <c r="F47" s="6" t="s">
        <v>788</v>
      </c>
      <c r="G47" s="7">
        <f t="shared" si="1"/>
        <v>3</v>
      </c>
      <c r="H47" s="57" t="str">
        <f>IF(F47="verde",VLOOKUP(C47,Hoja2!$B$2:$E$299,4,0),VLOOKUP(C47,Hoja2!$B$2:$E$299,3,0))</f>
        <v xml:space="preserve">Cuenta con personal capacitado y actualizado en materia de Protección Civil.  </v>
      </c>
      <c r="I47" s="58" t="str">
        <f>IF(F47="verde", VLOOKUP(C47,Hoja4!$A$3:$C$301,3,0),VLOOKUP(C47,Hoja4!$A$3:$C$301,2,0))</f>
        <v>Plantilla de personal,
constancias de capacitación en su área determinada de trabajo, de al menos dos personas, correspondiente a los dos últimos años.</v>
      </c>
      <c r="J47" s="62" t="s">
        <v>3927</v>
      </c>
      <c r="K47" s="62" t="s">
        <v>3928</v>
      </c>
      <c r="L47" s="63"/>
      <c r="M47" s="64"/>
      <c r="N47" s="64"/>
      <c r="O47" s="64"/>
      <c r="P47" s="10"/>
      <c r="Q47" s="9"/>
      <c r="R47" s="42" t="str">
        <f t="shared" ca="1" si="2"/>
        <v/>
      </c>
      <c r="S47" s="2"/>
      <c r="V47" s="8"/>
      <c r="X47" s="34">
        <v>41345</v>
      </c>
      <c r="AB47" s="44">
        <v>1.3</v>
      </c>
      <c r="AC47" s="33" t="s">
        <v>1286</v>
      </c>
      <c r="AD47" s="33" t="s">
        <v>1286</v>
      </c>
      <c r="AE47" s="33" t="s">
        <v>1286</v>
      </c>
      <c r="AF47" s="33" t="s">
        <v>1286</v>
      </c>
      <c r="AG47" s="33" t="s">
        <v>2015</v>
      </c>
      <c r="AH47" s="33" t="s">
        <v>2016</v>
      </c>
      <c r="AI47" s="33" t="s">
        <v>1286</v>
      </c>
      <c r="AJ47" s="33" t="s">
        <v>1286</v>
      </c>
      <c r="AK47" s="33" t="s">
        <v>1286</v>
      </c>
      <c r="AL47" s="33" t="s">
        <v>2017</v>
      </c>
      <c r="AM47" s="33" t="s">
        <v>2018</v>
      </c>
      <c r="AN47" s="33" t="s">
        <v>2019</v>
      </c>
      <c r="AO47" s="33" t="s">
        <v>2020</v>
      </c>
      <c r="AP47" s="33" t="s">
        <v>2021</v>
      </c>
      <c r="AQ47" s="33" t="s">
        <v>2022</v>
      </c>
      <c r="AR47" s="33" t="s">
        <v>1286</v>
      </c>
      <c r="AS47" s="33" t="s">
        <v>1286</v>
      </c>
      <c r="AT47" s="33" t="s">
        <v>2023</v>
      </c>
      <c r="AU47" s="33" t="s">
        <v>2024</v>
      </c>
      <c r="AV47" s="33" t="s">
        <v>2025</v>
      </c>
      <c r="AW47" s="33" t="s">
        <v>1286</v>
      </c>
      <c r="AX47" s="33" t="s">
        <v>1286</v>
      </c>
      <c r="AY47" s="33" t="s">
        <v>2026</v>
      </c>
      <c r="AZ47" s="33" t="s">
        <v>1286</v>
      </c>
      <c r="BA47" s="33" t="s">
        <v>2027</v>
      </c>
      <c r="BB47" s="33" t="s">
        <v>1286</v>
      </c>
      <c r="BC47" s="33" t="s">
        <v>2028</v>
      </c>
      <c r="BD47" s="33" t="s">
        <v>2029</v>
      </c>
      <c r="BE47" s="33" t="s">
        <v>2030</v>
      </c>
      <c r="BF47" s="33" t="s">
        <v>2031</v>
      </c>
      <c r="BG47" s="33" t="s">
        <v>2032</v>
      </c>
    </row>
    <row r="48" spans="1:59" ht="41.25" customHeight="1">
      <c r="A48" s="19">
        <v>42</v>
      </c>
      <c r="B48" s="26">
        <v>3</v>
      </c>
      <c r="C48" s="22" t="s">
        <v>818</v>
      </c>
      <c r="D48" s="39" t="str">
        <f t="shared" si="0"/>
        <v>NO</v>
      </c>
      <c r="E48" s="37" t="s">
        <v>788</v>
      </c>
      <c r="F48" s="6" t="s">
        <v>788</v>
      </c>
      <c r="G48" s="7">
        <f t="shared" si="1"/>
        <v>3</v>
      </c>
      <c r="H48" s="57" t="str">
        <f>IF(F48="verde",VLOOKUP(C48,Hoja2!$B$2:$E$299,4,0),VLOOKUP(C48,Hoja2!$B$2:$E$299,3,0))</f>
        <v>Existe el reglamento y se aplica.</v>
      </c>
      <c r="I48" s="58" t="str">
        <f>IF(F48="verde", VLOOKUP(C48,Hoja4!$A$3:$C$301,3,0),VLOOKUP(C48,Hoja4!$A$3:$C$301,2,0))</f>
        <v>Reglamento, resoluciones y acuerdos del área de Protección Civil. Mostrar requerimientos o sanciones o expedientes de algún evento.</v>
      </c>
      <c r="J48" s="62" t="s">
        <v>3927</v>
      </c>
      <c r="K48" s="62" t="s">
        <v>3928</v>
      </c>
      <c r="L48" s="63"/>
      <c r="M48" s="64"/>
      <c r="N48" s="64"/>
      <c r="O48" s="64"/>
      <c r="P48" s="10"/>
      <c r="Q48" s="9"/>
      <c r="R48" s="42" t="str">
        <f t="shared" ca="1" si="2"/>
        <v/>
      </c>
      <c r="S48" s="2"/>
      <c r="V48" s="8"/>
      <c r="X48" s="34">
        <v>41346</v>
      </c>
      <c r="AB48" s="44">
        <v>1.3</v>
      </c>
      <c r="AC48" s="33" t="s">
        <v>1286</v>
      </c>
      <c r="AD48" s="33" t="s">
        <v>1286</v>
      </c>
      <c r="AE48" s="33" t="s">
        <v>1286</v>
      </c>
      <c r="AF48" s="33" t="s">
        <v>1286</v>
      </c>
      <c r="AG48" s="33" t="s">
        <v>2033</v>
      </c>
      <c r="AH48" s="33" t="s">
        <v>2034</v>
      </c>
      <c r="AI48" s="33" t="s">
        <v>1286</v>
      </c>
      <c r="AJ48" s="33" t="s">
        <v>1286</v>
      </c>
      <c r="AK48" s="33" t="s">
        <v>1286</v>
      </c>
      <c r="AL48" s="33" t="s">
        <v>2035</v>
      </c>
      <c r="AM48" s="33" t="s">
        <v>2036</v>
      </c>
      <c r="AN48" s="33" t="s">
        <v>2037</v>
      </c>
      <c r="AO48" s="33" t="s">
        <v>2038</v>
      </c>
      <c r="AP48" s="33" t="s">
        <v>2039</v>
      </c>
      <c r="AQ48" s="33" t="s">
        <v>2040</v>
      </c>
      <c r="AR48" s="33" t="s">
        <v>1286</v>
      </c>
      <c r="AS48" s="33" t="s">
        <v>1286</v>
      </c>
      <c r="AT48" s="33" t="s">
        <v>2041</v>
      </c>
      <c r="AU48" s="33" t="s">
        <v>2042</v>
      </c>
      <c r="AV48" s="33" t="s">
        <v>2043</v>
      </c>
      <c r="AW48" s="33" t="s">
        <v>1286</v>
      </c>
      <c r="AX48" s="33" t="s">
        <v>1286</v>
      </c>
      <c r="AY48" s="33" t="s">
        <v>2044</v>
      </c>
      <c r="AZ48" s="33" t="s">
        <v>1286</v>
      </c>
      <c r="BA48" s="33" t="s">
        <v>2045</v>
      </c>
      <c r="BB48" s="33" t="s">
        <v>1286</v>
      </c>
      <c r="BC48" s="33" t="s">
        <v>2046</v>
      </c>
      <c r="BD48" s="33" t="s">
        <v>2047</v>
      </c>
      <c r="BE48" s="33" t="s">
        <v>2048</v>
      </c>
      <c r="BF48" s="33" t="s">
        <v>2049</v>
      </c>
      <c r="BG48" s="33" t="s">
        <v>2050</v>
      </c>
    </row>
    <row r="49" spans="1:59" ht="41.25" customHeight="1">
      <c r="A49" s="19">
        <v>43</v>
      </c>
      <c r="B49" s="26">
        <v>3</v>
      </c>
      <c r="C49" s="22" t="s">
        <v>819</v>
      </c>
      <c r="D49" s="39" t="str">
        <f t="shared" si="0"/>
        <v>SI</v>
      </c>
      <c r="E49" s="37" t="s">
        <v>787</v>
      </c>
      <c r="F49" s="6" t="s">
        <v>788</v>
      </c>
      <c r="G49" s="7">
        <f t="shared" si="1"/>
        <v>3</v>
      </c>
      <c r="H49" s="57" t="str">
        <f>IF(F49="verde",VLOOKUP(C49,Hoja2!$B$2:$E$299,4,0),VLOOKUP(C49,Hoja2!$B$2:$E$299,3,0))</f>
        <v>Cuenta con los programas debidamente estructurados y se les da cumplimiento.</v>
      </c>
      <c r="I49" s="58" t="str">
        <f>IF(F49="verde", VLOOKUP(C49,Hoja4!$A$3:$C$301,3,0),VLOOKUP(C49,Hoja4!$A$3:$C$301,2,0))</f>
        <v>Programas, Reporte de actividades e Informe de resultados</v>
      </c>
      <c r="J49" s="62" t="s">
        <v>3927</v>
      </c>
      <c r="K49" s="62" t="s">
        <v>3928</v>
      </c>
      <c r="L49" s="63"/>
      <c r="M49" s="64"/>
      <c r="N49" s="64"/>
      <c r="O49" s="64"/>
      <c r="P49" s="10"/>
      <c r="Q49" s="9"/>
      <c r="R49" s="42" t="str">
        <f t="shared" ca="1" si="2"/>
        <v/>
      </c>
      <c r="S49" s="2"/>
      <c r="V49" s="8"/>
      <c r="X49" s="34">
        <v>41347</v>
      </c>
      <c r="AB49" s="44">
        <v>1.3</v>
      </c>
      <c r="AC49" s="33" t="s">
        <v>1286</v>
      </c>
      <c r="AD49" s="33" t="s">
        <v>1286</v>
      </c>
      <c r="AE49" s="33" t="s">
        <v>1286</v>
      </c>
      <c r="AF49" s="33" t="s">
        <v>1286</v>
      </c>
      <c r="AG49" s="33" t="s">
        <v>2051</v>
      </c>
      <c r="AH49" s="33" t="s">
        <v>2052</v>
      </c>
      <c r="AI49" s="33" t="s">
        <v>1286</v>
      </c>
      <c r="AJ49" s="33" t="s">
        <v>1286</v>
      </c>
      <c r="AK49" s="33" t="s">
        <v>1286</v>
      </c>
      <c r="AL49" s="33" t="s">
        <v>2053</v>
      </c>
      <c r="AM49" s="33" t="s">
        <v>2054</v>
      </c>
      <c r="AN49" s="33" t="s">
        <v>2055</v>
      </c>
      <c r="AO49" s="33" t="s">
        <v>2056</v>
      </c>
      <c r="AP49" s="33" t="s">
        <v>2057</v>
      </c>
      <c r="AQ49" s="33" t="s">
        <v>2058</v>
      </c>
      <c r="AR49" s="33" t="s">
        <v>1286</v>
      </c>
      <c r="AS49" s="33" t="s">
        <v>1286</v>
      </c>
      <c r="AT49" s="33" t="s">
        <v>2059</v>
      </c>
      <c r="AU49" s="33" t="s">
        <v>2060</v>
      </c>
      <c r="AV49" s="33" t="s">
        <v>2061</v>
      </c>
      <c r="AW49" s="33" t="s">
        <v>1286</v>
      </c>
      <c r="AX49" s="33" t="s">
        <v>1286</v>
      </c>
      <c r="AY49" s="33" t="s">
        <v>2062</v>
      </c>
      <c r="AZ49" s="33" t="s">
        <v>1286</v>
      </c>
      <c r="BA49" s="33" t="s">
        <v>2063</v>
      </c>
      <c r="BB49" s="33" t="s">
        <v>1286</v>
      </c>
      <c r="BC49" s="33" t="s">
        <v>2064</v>
      </c>
      <c r="BD49" s="33" t="s">
        <v>2065</v>
      </c>
      <c r="BE49" s="33" t="s">
        <v>2066</v>
      </c>
      <c r="BF49" s="33" t="s">
        <v>2067</v>
      </c>
      <c r="BG49" s="33" t="s">
        <v>2068</v>
      </c>
    </row>
    <row r="50" spans="1:59" ht="41.25" customHeight="1">
      <c r="A50" s="19">
        <v>44</v>
      </c>
      <c r="B50" s="26">
        <v>3</v>
      </c>
      <c r="C50" s="22" t="s">
        <v>820</v>
      </c>
      <c r="D50" s="39" t="str">
        <f t="shared" si="0"/>
        <v>SI</v>
      </c>
      <c r="E50" s="37" t="s">
        <v>787</v>
      </c>
      <c r="F50" s="6" t="s">
        <v>788</v>
      </c>
      <c r="G50" s="7">
        <f t="shared" si="1"/>
        <v>3</v>
      </c>
      <c r="H50" s="57" t="str">
        <f>IF(F50="verde",VLOOKUP(C50,Hoja2!$B$2:$E$299,4,0),VLOOKUP(C50,Hoja2!$B$2:$E$299,3,0))</f>
        <v>Se cuenta con un mapa municipal de riesgos actualizado.</v>
      </c>
      <c r="I50" s="58" t="str">
        <f>IF(F50="verde", VLOOKUP(C50,Hoja4!$A$3:$C$301,3,0),VLOOKUP(C50,Hoja4!$A$3:$C$301,2,0))</f>
        <v>Mapa municipal de riesgos o Atlas de riesgos con su correspondiente cartografía.</v>
      </c>
      <c r="J50" s="62" t="s">
        <v>3927</v>
      </c>
      <c r="K50" s="62" t="s">
        <v>3928</v>
      </c>
      <c r="L50" s="63"/>
      <c r="M50" s="64"/>
      <c r="N50" s="64"/>
      <c r="O50" s="64"/>
      <c r="P50" s="10"/>
      <c r="Q50" s="9"/>
      <c r="R50" s="42" t="str">
        <f t="shared" ca="1" si="2"/>
        <v/>
      </c>
      <c r="S50" s="2"/>
      <c r="V50" s="8"/>
      <c r="X50" s="34">
        <v>41348</v>
      </c>
      <c r="AB50" s="44">
        <v>1.3</v>
      </c>
      <c r="AC50" s="33" t="s">
        <v>1286</v>
      </c>
      <c r="AD50" s="33" t="s">
        <v>1286</v>
      </c>
      <c r="AE50" s="33" t="s">
        <v>1286</v>
      </c>
      <c r="AF50" s="33" t="s">
        <v>1286</v>
      </c>
      <c r="AG50" s="33" t="s">
        <v>2069</v>
      </c>
      <c r="AH50" s="33" t="s">
        <v>2070</v>
      </c>
      <c r="AI50" s="33" t="s">
        <v>1286</v>
      </c>
      <c r="AJ50" s="33" t="s">
        <v>1286</v>
      </c>
      <c r="AK50" s="33" t="s">
        <v>1286</v>
      </c>
      <c r="AL50" s="33" t="s">
        <v>2046</v>
      </c>
      <c r="AM50" s="33" t="s">
        <v>2071</v>
      </c>
      <c r="AN50" s="33" t="s">
        <v>2072</v>
      </c>
      <c r="AO50" s="33" t="s">
        <v>2073</v>
      </c>
      <c r="AP50" s="33" t="s">
        <v>2074</v>
      </c>
      <c r="AQ50" s="33" t="s">
        <v>2075</v>
      </c>
      <c r="AR50" s="33" t="s">
        <v>1286</v>
      </c>
      <c r="AS50" s="33" t="s">
        <v>1286</v>
      </c>
      <c r="AT50" s="33" t="s">
        <v>2076</v>
      </c>
      <c r="AU50" s="33" t="s">
        <v>2077</v>
      </c>
      <c r="AV50" s="33" t="s">
        <v>2078</v>
      </c>
      <c r="AW50" s="33" t="s">
        <v>1286</v>
      </c>
      <c r="AX50" s="33" t="s">
        <v>1286</v>
      </c>
      <c r="AY50" s="33" t="s">
        <v>2079</v>
      </c>
      <c r="AZ50" s="33" t="s">
        <v>1286</v>
      </c>
      <c r="BA50" s="33" t="s">
        <v>2080</v>
      </c>
      <c r="BB50" s="33" t="s">
        <v>1286</v>
      </c>
      <c r="BC50" s="33" t="s">
        <v>2081</v>
      </c>
      <c r="BD50" s="33" t="s">
        <v>2082</v>
      </c>
      <c r="BE50" s="33" t="s">
        <v>2083</v>
      </c>
      <c r="BF50" s="33" t="s">
        <v>2084</v>
      </c>
      <c r="BG50" s="33" t="s">
        <v>2085</v>
      </c>
    </row>
    <row r="51" spans="1:59" ht="41.25" customHeight="1">
      <c r="A51" s="19">
        <v>45</v>
      </c>
      <c r="B51" s="26">
        <v>3</v>
      </c>
      <c r="C51" s="22" t="s">
        <v>821</v>
      </c>
      <c r="D51" s="39" t="str">
        <f t="shared" si="0"/>
        <v>SI</v>
      </c>
      <c r="E51" s="37" t="s">
        <v>787</v>
      </c>
      <c r="F51" s="6" t="s">
        <v>788</v>
      </c>
      <c r="G51" s="7">
        <f t="shared" si="1"/>
        <v>3</v>
      </c>
      <c r="H51" s="57" t="str">
        <f>IF(F51="verde",VLOOKUP(C51,Hoja2!$B$2:$E$299,4,0),VLOOKUP(C51,Hoja2!$B$2:$E$299,3,0))</f>
        <v>Se identificaron y plasmaron en un documento.</v>
      </c>
      <c r="I51" s="58" t="str">
        <f>IF(F51="verde", VLOOKUP(C51,Hoja4!$A$3:$C$301,3,0),VLOOKUP(C51,Hoja4!$A$3:$C$301,2,0))</f>
        <v>Documento de puntos de reunión, croquis, fotografías, señalizaciones.</v>
      </c>
      <c r="J51" s="62" t="s">
        <v>3927</v>
      </c>
      <c r="K51" s="62" t="s">
        <v>3928</v>
      </c>
      <c r="L51" s="63"/>
      <c r="M51" s="64"/>
      <c r="N51" s="64"/>
      <c r="O51" s="64"/>
      <c r="P51" s="10"/>
      <c r="Q51" s="9"/>
      <c r="R51" s="42" t="str">
        <f t="shared" ca="1" si="2"/>
        <v/>
      </c>
      <c r="S51" s="2"/>
      <c r="V51" s="8"/>
      <c r="X51" s="34">
        <v>41349</v>
      </c>
      <c r="AB51" s="44">
        <v>1.3</v>
      </c>
      <c r="AC51" s="33" t="s">
        <v>1286</v>
      </c>
      <c r="AD51" s="33" t="s">
        <v>1286</v>
      </c>
      <c r="AE51" s="33" t="s">
        <v>1286</v>
      </c>
      <c r="AF51" s="33" t="s">
        <v>1286</v>
      </c>
      <c r="AG51" s="33" t="s">
        <v>2086</v>
      </c>
      <c r="AH51" s="33" t="s">
        <v>1567</v>
      </c>
      <c r="AI51" s="33" t="s">
        <v>1286</v>
      </c>
      <c r="AJ51" s="33" t="s">
        <v>1286</v>
      </c>
      <c r="AK51" s="33" t="s">
        <v>1286</v>
      </c>
      <c r="AL51" s="33" t="s">
        <v>2064</v>
      </c>
      <c r="AM51" s="33" t="s">
        <v>2087</v>
      </c>
      <c r="AN51" s="33" t="s">
        <v>2088</v>
      </c>
      <c r="AO51" s="33" t="s">
        <v>2089</v>
      </c>
      <c r="AP51" s="33" t="s">
        <v>2090</v>
      </c>
      <c r="AQ51" s="33" t="s">
        <v>1498</v>
      </c>
      <c r="AR51" s="33" t="s">
        <v>1286</v>
      </c>
      <c r="AS51" s="33" t="s">
        <v>1286</v>
      </c>
      <c r="AT51" s="33" t="s">
        <v>2091</v>
      </c>
      <c r="AU51" s="33" t="s">
        <v>2092</v>
      </c>
      <c r="AV51" s="33" t="s">
        <v>2093</v>
      </c>
      <c r="AW51" s="33" t="s">
        <v>1286</v>
      </c>
      <c r="AX51" s="33" t="s">
        <v>1286</v>
      </c>
      <c r="AY51" s="33" t="s">
        <v>2094</v>
      </c>
      <c r="AZ51" s="33" t="s">
        <v>1286</v>
      </c>
      <c r="BA51" s="33" t="s">
        <v>2095</v>
      </c>
      <c r="BB51" s="33" t="s">
        <v>1286</v>
      </c>
      <c r="BC51" s="33" t="s">
        <v>1286</v>
      </c>
      <c r="BD51" s="33" t="s">
        <v>2096</v>
      </c>
      <c r="BE51" s="33" t="s">
        <v>2097</v>
      </c>
      <c r="BF51" s="33" t="s">
        <v>2098</v>
      </c>
      <c r="BG51" s="33" t="s">
        <v>1140</v>
      </c>
    </row>
    <row r="52" spans="1:59" ht="41.25" customHeight="1">
      <c r="A52" s="19">
        <v>46</v>
      </c>
      <c r="B52" s="26">
        <v>3</v>
      </c>
      <c r="C52" s="22" t="s">
        <v>822</v>
      </c>
      <c r="D52" s="39" t="str">
        <f t="shared" si="0"/>
        <v>SI</v>
      </c>
      <c r="E52" s="37" t="s">
        <v>787</v>
      </c>
      <c r="F52" s="6" t="s">
        <v>788</v>
      </c>
      <c r="G52" s="7">
        <f t="shared" si="1"/>
        <v>3</v>
      </c>
      <c r="H52" s="57" t="str">
        <f>IF(F52="verde",VLOOKUP(C52,Hoja2!$B$2:$E$299,4,0),VLOOKUP(C52,Hoja2!$B$2:$E$299,3,0))</f>
        <v>Existen diversos convenios en materia de Protección Civil con los integrantes del Sistema Municipal de Protección Civil en los diferentes ámbitos de competencia.</v>
      </c>
      <c r="I52" s="58" t="str">
        <f>IF(F52="verde", VLOOKUP(C52,Hoja4!$A$3:$C$301,3,0),VLOOKUP(C52,Hoja4!$A$3:$C$301,2,0))</f>
        <v>Convenios y reporte de actividades.</v>
      </c>
      <c r="J52" s="62" t="s">
        <v>3927</v>
      </c>
      <c r="K52" s="62" t="s">
        <v>3928</v>
      </c>
      <c r="L52" s="63"/>
      <c r="M52" s="64"/>
      <c r="N52" s="64"/>
      <c r="O52" s="64"/>
      <c r="P52" s="10"/>
      <c r="Q52" s="9"/>
      <c r="R52" s="42" t="str">
        <f t="shared" ca="1" si="2"/>
        <v/>
      </c>
      <c r="S52" s="2"/>
      <c r="V52" s="8"/>
      <c r="X52" s="34">
        <v>41350</v>
      </c>
      <c r="AB52" s="44">
        <v>1.3</v>
      </c>
      <c r="AC52" s="33" t="s">
        <v>1286</v>
      </c>
      <c r="AD52" s="33" t="s">
        <v>1286</v>
      </c>
      <c r="AE52" s="33" t="s">
        <v>1286</v>
      </c>
      <c r="AF52" s="33" t="s">
        <v>1286</v>
      </c>
      <c r="AG52" s="33" t="s">
        <v>2099</v>
      </c>
      <c r="AH52" s="33" t="s">
        <v>2100</v>
      </c>
      <c r="AI52" s="33" t="s">
        <v>1286</v>
      </c>
      <c r="AJ52" s="33" t="s">
        <v>1286</v>
      </c>
      <c r="AK52" s="33" t="s">
        <v>1286</v>
      </c>
      <c r="AL52" s="33" t="s">
        <v>2101</v>
      </c>
      <c r="AM52" s="33" t="s">
        <v>2102</v>
      </c>
      <c r="AN52" s="33" t="s">
        <v>2103</v>
      </c>
      <c r="AO52" s="33" t="s">
        <v>2104</v>
      </c>
      <c r="AP52" s="33" t="s">
        <v>2105</v>
      </c>
      <c r="AQ52" s="33" t="s">
        <v>2106</v>
      </c>
      <c r="AR52" s="33" t="s">
        <v>1286</v>
      </c>
      <c r="AS52" s="33" t="s">
        <v>1286</v>
      </c>
      <c r="AT52" s="33" t="s">
        <v>2107</v>
      </c>
      <c r="AU52" s="33" t="s">
        <v>2108</v>
      </c>
      <c r="AV52" s="33" t="s">
        <v>2109</v>
      </c>
      <c r="AW52" s="33" t="s">
        <v>1286</v>
      </c>
      <c r="AX52" s="33" t="s">
        <v>1286</v>
      </c>
      <c r="AY52" s="33" t="s">
        <v>2110</v>
      </c>
      <c r="AZ52" s="33" t="s">
        <v>1286</v>
      </c>
      <c r="BA52" s="33" t="s">
        <v>2111</v>
      </c>
      <c r="BB52" s="33" t="s">
        <v>1286</v>
      </c>
      <c r="BC52" s="33" t="s">
        <v>1286</v>
      </c>
      <c r="BD52" s="33" t="s">
        <v>1255</v>
      </c>
      <c r="BE52" s="33" t="s">
        <v>2112</v>
      </c>
      <c r="BF52" s="33" t="s">
        <v>2113</v>
      </c>
      <c r="BG52" s="33" t="s">
        <v>2114</v>
      </c>
    </row>
    <row r="53" spans="1:59" ht="41.25" customHeight="1">
      <c r="A53" s="19">
        <v>47</v>
      </c>
      <c r="B53" s="26">
        <v>3</v>
      </c>
      <c r="C53" s="22" t="s">
        <v>823</v>
      </c>
      <c r="D53" s="39" t="str">
        <f t="shared" si="0"/>
        <v>SI</v>
      </c>
      <c r="E53" s="37" t="s">
        <v>787</v>
      </c>
      <c r="F53" s="6" t="s">
        <v>788</v>
      </c>
      <c r="G53" s="7">
        <f t="shared" si="1"/>
        <v>3</v>
      </c>
      <c r="H53" s="57" t="str">
        <f>IF(F53="verde",VLOOKUP(C53,Hoja2!$B$2:$E$299,4,0),VLOOKUP(C53,Hoja2!$B$2:$E$299,3,0))</f>
        <v>Se cuenta con un catálogo de refugios temporales.</v>
      </c>
      <c r="I53" s="58" t="str">
        <f>IF(F53="verde", VLOOKUP(C53,Hoja4!$A$3:$C$301,3,0),VLOOKUP(C53,Hoja4!$A$3:$C$301,2,0))</f>
        <v>Catálogo actualizado de refugios temporales.</v>
      </c>
      <c r="J53" s="62" t="s">
        <v>3927</v>
      </c>
      <c r="K53" s="62" t="s">
        <v>3928</v>
      </c>
      <c r="L53" s="63"/>
      <c r="M53" s="64"/>
      <c r="N53" s="64"/>
      <c r="O53" s="64"/>
      <c r="P53" s="10"/>
      <c r="Q53" s="9"/>
      <c r="R53" s="42" t="str">
        <f t="shared" ca="1" si="2"/>
        <v/>
      </c>
      <c r="S53" s="2"/>
      <c r="V53" s="8"/>
      <c r="X53" s="34">
        <v>41351</v>
      </c>
      <c r="AB53" s="44">
        <v>1.3</v>
      </c>
      <c r="AC53" s="33" t="s">
        <v>1286</v>
      </c>
      <c r="AD53" s="33" t="s">
        <v>1286</v>
      </c>
      <c r="AE53" s="33" t="s">
        <v>1286</v>
      </c>
      <c r="AF53" s="33" t="s">
        <v>1286</v>
      </c>
      <c r="AG53" s="33" t="s">
        <v>2115</v>
      </c>
      <c r="AH53" s="33" t="s">
        <v>1130</v>
      </c>
      <c r="AI53" s="33" t="s">
        <v>1286</v>
      </c>
      <c r="AJ53" s="33" t="s">
        <v>1286</v>
      </c>
      <c r="AK53" s="33" t="s">
        <v>1286</v>
      </c>
      <c r="AL53" s="33" t="s">
        <v>2116</v>
      </c>
      <c r="AM53" s="33" t="s">
        <v>2117</v>
      </c>
      <c r="AN53" s="33" t="s">
        <v>2118</v>
      </c>
      <c r="AO53" s="33" t="s">
        <v>2119</v>
      </c>
      <c r="AP53" s="33" t="s">
        <v>2120</v>
      </c>
      <c r="AQ53" s="33" t="s">
        <v>1520</v>
      </c>
      <c r="AR53" s="33" t="s">
        <v>1286</v>
      </c>
      <c r="AS53" s="33" t="s">
        <v>1286</v>
      </c>
      <c r="AT53" s="33" t="s">
        <v>2121</v>
      </c>
      <c r="AU53" s="33" t="s">
        <v>2122</v>
      </c>
      <c r="AV53" s="33" t="s">
        <v>2123</v>
      </c>
      <c r="AW53" s="33" t="s">
        <v>1286</v>
      </c>
      <c r="AX53" s="33" t="s">
        <v>1286</v>
      </c>
      <c r="AY53" s="33" t="s">
        <v>2124</v>
      </c>
      <c r="AZ53" s="33" t="s">
        <v>1286</v>
      </c>
      <c r="BA53" s="33" t="s">
        <v>2125</v>
      </c>
      <c r="BB53" s="33" t="s">
        <v>1286</v>
      </c>
      <c r="BC53" s="33" t="s">
        <v>1286</v>
      </c>
      <c r="BD53" s="33" t="s">
        <v>1336</v>
      </c>
      <c r="BE53" s="33" t="s">
        <v>2126</v>
      </c>
      <c r="BF53" s="33" t="s">
        <v>2127</v>
      </c>
      <c r="BG53" s="33" t="s">
        <v>2128</v>
      </c>
    </row>
    <row r="54" spans="1:59" ht="41.25" customHeight="1">
      <c r="A54" s="19">
        <v>48</v>
      </c>
      <c r="B54" s="26">
        <v>3</v>
      </c>
      <c r="C54" s="22" t="s">
        <v>1034</v>
      </c>
      <c r="D54" s="39" t="str">
        <f t="shared" si="0"/>
        <v>SI</v>
      </c>
      <c r="E54" s="37" t="s">
        <v>787</v>
      </c>
      <c r="F54" s="6" t="s">
        <v>788</v>
      </c>
      <c r="G54" s="7">
        <f t="shared" si="1"/>
        <v>3</v>
      </c>
      <c r="H54" s="57" t="str">
        <f>IF(F54="verde",VLOOKUP(C54,Hoja2!$B$2:$E$299,4,0),VLOOKUP(C54,Hoja2!$B$2:$E$299,3,0))</f>
        <v>Cuenta con un programa permanente de difusión de la cultura de Protección Civil entre la población.</v>
      </c>
      <c r="I54" s="58" t="str">
        <f>IF(F54="verde", VLOOKUP(C54,Hoja4!$A$3:$C$301,3,0),VLOOKUP(C54,Hoja4!$A$3:$C$301,2,0))</f>
        <v>Programa e Informe de Resultados (mostrar folletos o fotografías o lista de asistencia de participantes o archivo periodístico).</v>
      </c>
      <c r="J54" s="62" t="s">
        <v>3927</v>
      </c>
      <c r="K54" s="62" t="s">
        <v>3928</v>
      </c>
      <c r="L54" s="63"/>
      <c r="M54" s="64"/>
      <c r="N54" s="64"/>
      <c r="O54" s="64"/>
      <c r="P54" s="10"/>
      <c r="Q54" s="9"/>
      <c r="R54" s="42" t="str">
        <f t="shared" ca="1" si="2"/>
        <v/>
      </c>
      <c r="S54" s="2"/>
      <c r="V54" s="8"/>
      <c r="X54" s="34">
        <v>41352</v>
      </c>
      <c r="AB54" s="44">
        <v>1.3</v>
      </c>
      <c r="AC54" s="33" t="s">
        <v>1286</v>
      </c>
      <c r="AD54" s="33" t="s">
        <v>1286</v>
      </c>
      <c r="AE54" s="33" t="s">
        <v>1286</v>
      </c>
      <c r="AF54" s="33" t="s">
        <v>1286</v>
      </c>
      <c r="AG54" s="33" t="s">
        <v>2129</v>
      </c>
      <c r="AH54" s="33" t="s">
        <v>2130</v>
      </c>
      <c r="AI54" s="33" t="s">
        <v>1286</v>
      </c>
      <c r="AJ54" s="33" t="s">
        <v>1286</v>
      </c>
      <c r="AK54" s="33" t="s">
        <v>1286</v>
      </c>
      <c r="AL54" s="33" t="s">
        <v>1286</v>
      </c>
      <c r="AM54" s="33" t="s">
        <v>2131</v>
      </c>
      <c r="AN54" s="33" t="s">
        <v>2132</v>
      </c>
      <c r="AO54" s="33" t="s">
        <v>2133</v>
      </c>
      <c r="AP54" s="33" t="s">
        <v>2134</v>
      </c>
      <c r="AQ54" s="33" t="s">
        <v>2135</v>
      </c>
      <c r="AR54" s="33" t="s">
        <v>1286</v>
      </c>
      <c r="AS54" s="33" t="s">
        <v>1286</v>
      </c>
      <c r="AT54" s="33" t="s">
        <v>1126</v>
      </c>
      <c r="AU54" s="33" t="s">
        <v>1792</v>
      </c>
      <c r="AV54" s="33" t="s">
        <v>2136</v>
      </c>
      <c r="AW54" s="33" t="s">
        <v>1286</v>
      </c>
      <c r="AX54" s="33" t="s">
        <v>1286</v>
      </c>
      <c r="AY54" s="33" t="s">
        <v>2137</v>
      </c>
      <c r="AZ54" s="33" t="s">
        <v>1286</v>
      </c>
      <c r="BA54" s="33" t="s">
        <v>2138</v>
      </c>
      <c r="BB54" s="33" t="s">
        <v>1286</v>
      </c>
      <c r="BC54" s="33" t="s">
        <v>1286</v>
      </c>
      <c r="BD54" s="33" t="s">
        <v>1359</v>
      </c>
      <c r="BE54" s="33" t="s">
        <v>2139</v>
      </c>
      <c r="BF54" s="33" t="s">
        <v>2140</v>
      </c>
      <c r="BG54" s="33" t="s">
        <v>2141</v>
      </c>
    </row>
    <row r="55" spans="1:59" ht="41.25" customHeight="1">
      <c r="A55" s="19">
        <v>49</v>
      </c>
      <c r="B55" s="26">
        <v>3</v>
      </c>
      <c r="C55" s="22" t="s">
        <v>1035</v>
      </c>
      <c r="D55" s="39" t="str">
        <f t="shared" si="0"/>
        <v>SI</v>
      </c>
      <c r="E55" s="37" t="s">
        <v>787</v>
      </c>
      <c r="F55" s="6" t="s">
        <v>788</v>
      </c>
      <c r="G55" s="7">
        <f t="shared" si="1"/>
        <v>3</v>
      </c>
      <c r="H55" s="57" t="str">
        <f>IF(F55="verde",VLOOKUP(C55,Hoja2!$B$2:$E$299,4,0),VLOOKUP(C55,Hoja2!$B$2:$E$299,3,0))</f>
        <v>Se tienen identificados plenamente a todos los grupos de voluntarios del municipio y están integrados al Sistema Municipal de Protección Civil.</v>
      </c>
      <c r="I55" s="58" t="str">
        <f>IF(F55="verde", VLOOKUP(C55,Hoja4!$A$3:$C$301,3,0),VLOOKUP(C55,Hoja4!$A$3:$C$301,2,0))</f>
        <v>Registro y directorio de grupos de voluntarios, minutas de reuniones.</v>
      </c>
      <c r="J55" s="62" t="s">
        <v>3927</v>
      </c>
      <c r="K55" s="62" t="s">
        <v>3928</v>
      </c>
      <c r="L55" s="63"/>
      <c r="M55" s="64"/>
      <c r="N55" s="64"/>
      <c r="O55" s="64"/>
      <c r="P55" s="10"/>
      <c r="Q55" s="9"/>
      <c r="R55" s="42" t="str">
        <f t="shared" ca="1" si="2"/>
        <v/>
      </c>
      <c r="S55" s="2"/>
      <c r="V55" s="8"/>
      <c r="X55" s="34">
        <v>41353</v>
      </c>
      <c r="AB55" s="44">
        <v>1.3</v>
      </c>
      <c r="AC55" s="33" t="s">
        <v>1286</v>
      </c>
      <c r="AD55" s="33" t="s">
        <v>1286</v>
      </c>
      <c r="AE55" s="33" t="s">
        <v>1286</v>
      </c>
      <c r="AF55" s="33" t="s">
        <v>1286</v>
      </c>
      <c r="AG55" s="33" t="s">
        <v>1520</v>
      </c>
      <c r="AH55" s="33" t="s">
        <v>2142</v>
      </c>
      <c r="AI55" s="33" t="s">
        <v>1286</v>
      </c>
      <c r="AJ55" s="33" t="s">
        <v>1286</v>
      </c>
      <c r="AK55" s="33" t="s">
        <v>1286</v>
      </c>
      <c r="AL55" s="33" t="s">
        <v>1286</v>
      </c>
      <c r="AM55" s="33" t="s">
        <v>2143</v>
      </c>
      <c r="AN55" s="33" t="s">
        <v>2144</v>
      </c>
      <c r="AO55" s="33" t="s">
        <v>1256</v>
      </c>
      <c r="AP55" s="33" t="s">
        <v>2145</v>
      </c>
      <c r="AQ55" s="33" t="s">
        <v>1624</v>
      </c>
      <c r="AR55" s="33" t="s">
        <v>1286</v>
      </c>
      <c r="AS55" s="33" t="s">
        <v>1286</v>
      </c>
      <c r="AT55" s="33" t="s">
        <v>1858</v>
      </c>
      <c r="AU55" s="33" t="s">
        <v>2146</v>
      </c>
      <c r="AV55" s="33" t="s">
        <v>2147</v>
      </c>
      <c r="AW55" s="33" t="s">
        <v>1286</v>
      </c>
      <c r="AX55" s="33" t="s">
        <v>1286</v>
      </c>
      <c r="AY55" s="33" t="s">
        <v>2148</v>
      </c>
      <c r="AZ55" s="33" t="s">
        <v>1286</v>
      </c>
      <c r="BA55" s="33" t="s">
        <v>2149</v>
      </c>
      <c r="BB55" s="33" t="s">
        <v>1286</v>
      </c>
      <c r="BC55" s="33" t="s">
        <v>1286</v>
      </c>
      <c r="BD55" s="33" t="s">
        <v>2150</v>
      </c>
      <c r="BE55" s="33" t="s">
        <v>2151</v>
      </c>
      <c r="BF55" s="33" t="s">
        <v>2152</v>
      </c>
      <c r="BG55" s="33" t="s">
        <v>2153</v>
      </c>
    </row>
    <row r="56" spans="1:59" ht="41.25" customHeight="1">
      <c r="A56" s="19">
        <v>50</v>
      </c>
      <c r="B56" s="26">
        <v>3</v>
      </c>
      <c r="C56" s="22" t="s">
        <v>1036</v>
      </c>
      <c r="D56" s="39" t="str">
        <f t="shared" si="0"/>
        <v>SI</v>
      </c>
      <c r="E56" s="37" t="s">
        <v>787</v>
      </c>
      <c r="F56" s="6" t="s">
        <v>788</v>
      </c>
      <c r="G56" s="7">
        <f t="shared" si="1"/>
        <v>3</v>
      </c>
      <c r="H56" s="57" t="str">
        <f>IF(F56="verde",VLOOKUP(C56,Hoja2!$B$2:$E$299,4,0),VLOOKUP(C56,Hoja2!$B$2:$E$299,3,0))</f>
        <v>Se realizan simulacros de manera periódica, con base en un programa.</v>
      </c>
      <c r="I56" s="58" t="str">
        <f>IF(F56="verde", VLOOKUP(C56,Hoja4!$A$3:$C$301,3,0),VLOOKUP(C56,Hoja4!$A$3:$C$301,2,0))</f>
        <v>Programa de simulacros, reporte de actividades e informe de resultados.</v>
      </c>
      <c r="J56" s="62" t="s">
        <v>3927</v>
      </c>
      <c r="K56" s="62" t="s">
        <v>3928</v>
      </c>
      <c r="L56" s="63"/>
      <c r="M56" s="64"/>
      <c r="N56" s="64"/>
      <c r="O56" s="64"/>
      <c r="P56" s="10"/>
      <c r="Q56" s="9"/>
      <c r="R56" s="42" t="str">
        <f t="shared" ca="1" si="2"/>
        <v/>
      </c>
      <c r="S56" s="2"/>
      <c r="V56" s="8"/>
      <c r="X56" s="34">
        <v>41354</v>
      </c>
      <c r="AB56" s="44">
        <v>1.3</v>
      </c>
      <c r="AC56" s="33" t="s">
        <v>1286</v>
      </c>
      <c r="AD56" s="33" t="s">
        <v>1286</v>
      </c>
      <c r="AE56" s="33" t="s">
        <v>1286</v>
      </c>
      <c r="AF56" s="33" t="s">
        <v>1286</v>
      </c>
      <c r="AG56" s="33" t="s">
        <v>2154</v>
      </c>
      <c r="AH56" s="33" t="s">
        <v>2155</v>
      </c>
      <c r="AI56" s="33" t="s">
        <v>1286</v>
      </c>
      <c r="AJ56" s="33" t="s">
        <v>1286</v>
      </c>
      <c r="AK56" s="33" t="s">
        <v>1286</v>
      </c>
      <c r="AL56" s="33" t="s">
        <v>1286</v>
      </c>
      <c r="AM56" s="33" t="s">
        <v>2156</v>
      </c>
      <c r="AN56" s="33" t="s">
        <v>2157</v>
      </c>
      <c r="AO56" s="33" t="s">
        <v>2158</v>
      </c>
      <c r="AP56" s="33" t="s">
        <v>2159</v>
      </c>
      <c r="AQ56" s="33" t="s">
        <v>2160</v>
      </c>
      <c r="AR56" s="33" t="s">
        <v>1286</v>
      </c>
      <c r="AS56" s="33" t="s">
        <v>1286</v>
      </c>
      <c r="AT56" s="33" t="s">
        <v>2161</v>
      </c>
      <c r="AU56" s="33" t="s">
        <v>2162</v>
      </c>
      <c r="AV56" s="33" t="s">
        <v>2163</v>
      </c>
      <c r="AW56" s="33" t="s">
        <v>1286</v>
      </c>
      <c r="AX56" s="33" t="s">
        <v>1286</v>
      </c>
      <c r="AY56" s="33" t="s">
        <v>2164</v>
      </c>
      <c r="AZ56" s="33" t="s">
        <v>1286</v>
      </c>
      <c r="BA56" s="33" t="s">
        <v>2165</v>
      </c>
      <c r="BB56" s="33" t="s">
        <v>1286</v>
      </c>
      <c r="BC56" s="33" t="s">
        <v>1286</v>
      </c>
      <c r="BD56" s="33" t="s">
        <v>2166</v>
      </c>
      <c r="BE56" s="33" t="s">
        <v>2167</v>
      </c>
      <c r="BF56" s="33" t="s">
        <v>2168</v>
      </c>
      <c r="BG56" s="33" t="s">
        <v>2169</v>
      </c>
    </row>
    <row r="57" spans="1:59" ht="41.25" customHeight="1">
      <c r="A57" s="19">
        <v>51</v>
      </c>
      <c r="B57" s="26">
        <v>4</v>
      </c>
      <c r="C57" s="22" t="s">
        <v>824</v>
      </c>
      <c r="D57" s="39" t="str">
        <f t="shared" si="0"/>
        <v>NO</v>
      </c>
      <c r="E57" s="37" t="s">
        <v>788</v>
      </c>
      <c r="F57" s="6" t="s">
        <v>788</v>
      </c>
      <c r="G57" s="7">
        <f t="shared" si="1"/>
        <v>3</v>
      </c>
      <c r="H57" s="57" t="str">
        <f>IF(F57="verde",VLOOKUP(C57,Hoja2!$B$2:$E$299,4,0),VLOOKUP(C57,Hoja2!$B$2:$E$299,3,0))</f>
        <v>Se tiene más del 75% de la reglamentación indispensable.</v>
      </c>
      <c r="I57" s="58" t="str">
        <f>IF(F57="verde", VLOOKUP(C57,Hoja4!$A$3:$C$301,3,0),VLOOKUP(C57,Hoja4!$A$3:$C$301,2,0))</f>
        <v>Presentar más del 75% de los reglamentos mencionados, publicados.</v>
      </c>
      <c r="J57" s="62" t="s">
        <v>3929</v>
      </c>
      <c r="K57" s="62" t="s">
        <v>3930</v>
      </c>
      <c r="L57" s="63"/>
      <c r="M57" s="64"/>
      <c r="N57" s="64"/>
      <c r="O57" s="64"/>
      <c r="P57" s="10"/>
      <c r="Q57" s="9"/>
      <c r="R57" s="42" t="str">
        <f t="shared" ca="1" si="2"/>
        <v/>
      </c>
      <c r="S57" s="2"/>
      <c r="V57" s="8"/>
      <c r="X57" s="34">
        <v>41355</v>
      </c>
      <c r="AB57" s="44">
        <v>1.4</v>
      </c>
      <c r="AC57" s="33" t="s">
        <v>1286</v>
      </c>
      <c r="AD57" s="33" t="s">
        <v>1286</v>
      </c>
      <c r="AE57" s="33" t="s">
        <v>1286</v>
      </c>
      <c r="AF57" s="33" t="s">
        <v>1286</v>
      </c>
      <c r="AG57" s="33" t="s">
        <v>2170</v>
      </c>
      <c r="AH57" s="33" t="s">
        <v>2171</v>
      </c>
      <c r="AI57" s="33" t="s">
        <v>1286</v>
      </c>
      <c r="AJ57" s="33" t="s">
        <v>1286</v>
      </c>
      <c r="AK57" s="33" t="s">
        <v>1286</v>
      </c>
      <c r="AL57" s="33" t="s">
        <v>1286</v>
      </c>
      <c r="AM57" s="33" t="s">
        <v>2172</v>
      </c>
      <c r="AN57" s="33" t="s">
        <v>2173</v>
      </c>
      <c r="AO57" s="33" t="s">
        <v>2174</v>
      </c>
      <c r="AP57" s="33" t="s">
        <v>2175</v>
      </c>
      <c r="AQ57" s="33" t="s">
        <v>2176</v>
      </c>
      <c r="AR57" s="33" t="s">
        <v>1286</v>
      </c>
      <c r="AS57" s="33" t="s">
        <v>1286</v>
      </c>
      <c r="AT57" s="33" t="s">
        <v>2177</v>
      </c>
      <c r="AU57" s="33" t="s">
        <v>2178</v>
      </c>
      <c r="AV57" s="33" t="s">
        <v>2179</v>
      </c>
      <c r="AW57" s="33" t="s">
        <v>1286</v>
      </c>
      <c r="AX57" s="33" t="s">
        <v>1286</v>
      </c>
      <c r="AY57" s="33" t="s">
        <v>2180</v>
      </c>
      <c r="AZ57" s="33" t="s">
        <v>1286</v>
      </c>
      <c r="BA57" s="33" t="s">
        <v>1702</v>
      </c>
      <c r="BB57" s="33" t="s">
        <v>1286</v>
      </c>
      <c r="BC57" s="33" t="s">
        <v>1286</v>
      </c>
      <c r="BD57" s="33" t="s">
        <v>2181</v>
      </c>
      <c r="BE57" s="33" t="s">
        <v>2182</v>
      </c>
      <c r="BF57" s="33" t="s">
        <v>2183</v>
      </c>
      <c r="BG57" s="33" t="s">
        <v>2184</v>
      </c>
    </row>
    <row r="58" spans="1:59" ht="41.25" customHeight="1">
      <c r="A58" s="19">
        <v>52</v>
      </c>
      <c r="B58" s="26">
        <v>4</v>
      </c>
      <c r="C58" s="22" t="s">
        <v>825</v>
      </c>
      <c r="D58" s="39" t="str">
        <f t="shared" si="0"/>
        <v>NO</v>
      </c>
      <c r="E58" s="37" t="s">
        <v>788</v>
      </c>
      <c r="F58" s="6" t="s">
        <v>788</v>
      </c>
      <c r="G58" s="7">
        <f t="shared" si="1"/>
        <v>3</v>
      </c>
      <c r="H58" s="57" t="str">
        <f>IF(F58="verde",VLOOKUP(C58,Hoja2!$B$2:$E$299,4,0),VLOOKUP(C58,Hoja2!$B$2:$E$299,3,0))</f>
        <v>Se revisaron algunos reglamentos en el periodo constitucional.</v>
      </c>
      <c r="I58" s="58" t="str">
        <f>IF(F58="verde", VLOOKUP(C58,Hoja4!$A$3:$C$301,3,0),VLOOKUP(C58,Hoja4!$A$3:$C$301,2,0))</f>
        <v>Actas de Cabildo de revisión de reglamentos.</v>
      </c>
      <c r="J58" s="62" t="s">
        <v>3929</v>
      </c>
      <c r="K58" s="62" t="s">
        <v>3930</v>
      </c>
      <c r="L58" s="63"/>
      <c r="M58" s="64"/>
      <c r="N58" s="64"/>
      <c r="O58" s="64"/>
      <c r="P58" s="10"/>
      <c r="Q58" s="9"/>
      <c r="R58" s="42" t="str">
        <f t="shared" ca="1" si="2"/>
        <v/>
      </c>
      <c r="S58" s="2"/>
      <c r="V58" s="8"/>
      <c r="X58" s="34">
        <v>41356</v>
      </c>
      <c r="AB58" s="44">
        <v>1.4</v>
      </c>
      <c r="AC58" s="33" t="s">
        <v>1286</v>
      </c>
      <c r="AD58" s="33" t="s">
        <v>1286</v>
      </c>
      <c r="AE58" s="33" t="s">
        <v>1286</v>
      </c>
      <c r="AF58" s="33" t="s">
        <v>1286</v>
      </c>
      <c r="AG58" s="33" t="s">
        <v>2185</v>
      </c>
      <c r="AH58" s="33" t="s">
        <v>1568</v>
      </c>
      <c r="AI58" s="33" t="s">
        <v>1286</v>
      </c>
      <c r="AJ58" s="33" t="s">
        <v>1286</v>
      </c>
      <c r="AK58" s="33" t="s">
        <v>1286</v>
      </c>
      <c r="AL58" s="33" t="s">
        <v>1286</v>
      </c>
      <c r="AM58" s="33" t="s">
        <v>2186</v>
      </c>
      <c r="AN58" s="33" t="s">
        <v>2187</v>
      </c>
      <c r="AO58" s="33" t="s">
        <v>2188</v>
      </c>
      <c r="AP58" s="33" t="s">
        <v>2189</v>
      </c>
      <c r="AQ58" s="33" t="s">
        <v>2190</v>
      </c>
      <c r="AR58" s="33" t="s">
        <v>1286</v>
      </c>
      <c r="AS58" s="33" t="s">
        <v>1286</v>
      </c>
      <c r="AT58" s="33" t="s">
        <v>2191</v>
      </c>
      <c r="AU58" s="33" t="s">
        <v>2192</v>
      </c>
      <c r="AV58" s="33" t="s">
        <v>2193</v>
      </c>
      <c r="AW58" s="33" t="s">
        <v>1286</v>
      </c>
      <c r="AX58" s="33" t="s">
        <v>1286</v>
      </c>
      <c r="AY58" s="33" t="s">
        <v>1990</v>
      </c>
      <c r="AZ58" s="33" t="s">
        <v>1286</v>
      </c>
      <c r="BA58" s="33" t="s">
        <v>1511</v>
      </c>
      <c r="BB58" s="33" t="s">
        <v>1286</v>
      </c>
      <c r="BC58" s="33" t="s">
        <v>1286</v>
      </c>
      <c r="BD58" s="33" t="s">
        <v>2194</v>
      </c>
      <c r="BE58" s="33" t="s">
        <v>2195</v>
      </c>
      <c r="BF58" s="33" t="s">
        <v>2196</v>
      </c>
      <c r="BG58" s="33" t="s">
        <v>2197</v>
      </c>
    </row>
    <row r="59" spans="1:59" ht="41.25" customHeight="1">
      <c r="A59" s="19">
        <v>53</v>
      </c>
      <c r="B59" s="26">
        <v>4</v>
      </c>
      <c r="C59" s="22" t="s">
        <v>826</v>
      </c>
      <c r="D59" s="39" t="str">
        <f t="shared" si="0"/>
        <v>NO</v>
      </c>
      <c r="E59" s="37" t="s">
        <v>788</v>
      </c>
      <c r="F59" s="6" t="s">
        <v>788</v>
      </c>
      <c r="G59" s="7">
        <f t="shared" si="1"/>
        <v>3</v>
      </c>
      <c r="H59" s="57" t="str">
        <f>IF(F59="verde",VLOOKUP(C59,Hoja2!$B$2:$E$299,4,0),VLOOKUP(C59,Hoja2!$B$2:$E$299,3,0))</f>
        <v>Los procesos internos  están elaborados y revisados en su contenido y operación al menos una vez en el período municipal constitucional actual y están aprobados.</v>
      </c>
      <c r="I59" s="58" t="str">
        <f>IF(F59="verde", VLOOKUP(C59,Hoja4!$A$3:$C$301,3,0),VLOOKUP(C59,Hoja4!$A$3:$C$301,2,0))</f>
        <v>Reglamento Interior o Manual de Organización o Manual Interno o Lineamientos Administrativos, aprobados por el presidente municipal y/o Ayuntamiento, cuya última fecha de revisión no exceda de un período municipal constitucional.</v>
      </c>
      <c r="J59" s="62" t="s">
        <v>3929</v>
      </c>
      <c r="K59" s="62" t="s">
        <v>3930</v>
      </c>
      <c r="L59" s="63"/>
      <c r="M59" s="64"/>
      <c r="N59" s="64"/>
      <c r="O59" s="64"/>
      <c r="P59" s="10"/>
      <c r="Q59" s="9"/>
      <c r="R59" s="42" t="str">
        <f t="shared" ca="1" si="2"/>
        <v/>
      </c>
      <c r="S59" s="2"/>
      <c r="V59" s="8"/>
      <c r="X59" s="34">
        <v>41357</v>
      </c>
      <c r="AB59" s="44">
        <v>1.4</v>
      </c>
      <c r="AC59" s="33" t="s">
        <v>1286</v>
      </c>
      <c r="AD59" s="33" t="s">
        <v>1286</v>
      </c>
      <c r="AE59" s="33" t="s">
        <v>1286</v>
      </c>
      <c r="AF59" s="33" t="s">
        <v>1286</v>
      </c>
      <c r="AG59" s="33" t="s">
        <v>2198</v>
      </c>
      <c r="AH59" s="33" t="s">
        <v>2199</v>
      </c>
      <c r="AI59" s="33" t="s">
        <v>1286</v>
      </c>
      <c r="AJ59" s="33" t="s">
        <v>1286</v>
      </c>
      <c r="AK59" s="33" t="s">
        <v>1286</v>
      </c>
      <c r="AL59" s="33" t="s">
        <v>1286</v>
      </c>
      <c r="AM59" s="33" t="s">
        <v>2200</v>
      </c>
      <c r="AN59" s="33" t="s">
        <v>2201</v>
      </c>
      <c r="AO59" s="33" t="s">
        <v>2202</v>
      </c>
      <c r="AP59" s="33" t="s">
        <v>2203</v>
      </c>
      <c r="AQ59" s="33" t="s">
        <v>1359</v>
      </c>
      <c r="AR59" s="33" t="s">
        <v>1286</v>
      </c>
      <c r="AS59" s="33" t="s">
        <v>1286</v>
      </c>
      <c r="AT59" s="33" t="s">
        <v>1286</v>
      </c>
      <c r="AU59" s="33" t="s">
        <v>2204</v>
      </c>
      <c r="AV59" s="33" t="s">
        <v>2205</v>
      </c>
      <c r="AW59" s="33" t="s">
        <v>1286</v>
      </c>
      <c r="AX59" s="33" t="s">
        <v>1286</v>
      </c>
      <c r="AY59" s="33" t="s">
        <v>2206</v>
      </c>
      <c r="AZ59" s="33" t="s">
        <v>1286</v>
      </c>
      <c r="BA59" s="33" t="s">
        <v>2207</v>
      </c>
      <c r="BB59" s="33" t="s">
        <v>1286</v>
      </c>
      <c r="BC59" s="33" t="s">
        <v>1286</v>
      </c>
      <c r="BD59" s="33" t="s">
        <v>2208</v>
      </c>
      <c r="BE59" s="33" t="s">
        <v>2209</v>
      </c>
      <c r="BF59" s="33" t="s">
        <v>2210</v>
      </c>
      <c r="BG59" s="33" t="s">
        <v>2211</v>
      </c>
    </row>
    <row r="60" spans="1:59" ht="41.25" customHeight="1">
      <c r="A60" s="19">
        <v>54</v>
      </c>
      <c r="B60" s="26">
        <v>4</v>
      </c>
      <c r="C60" s="22" t="s">
        <v>827</v>
      </c>
      <c r="D60" s="39" t="str">
        <f t="shared" si="0"/>
        <v>NO</v>
      </c>
      <c r="E60" s="37" t="s">
        <v>788</v>
      </c>
      <c r="F60" s="6" t="s">
        <v>788</v>
      </c>
      <c r="G60" s="7">
        <f t="shared" si="1"/>
        <v>3</v>
      </c>
      <c r="H60" s="57" t="str">
        <f>IF(F60="verde",VLOOKUP(C60,Hoja2!$B$2:$E$299,4,0),VLOOKUP(C60,Hoja2!$B$2:$E$299,3,0))</f>
        <v>Se cuenta con un acervo jurídico suficiente, documental o electrónico.</v>
      </c>
      <c r="I60" s="58" t="str">
        <f>IF(F60="verde", VLOOKUP(C60,Hoja4!$A$3:$C$301,3,0),VLOOKUP(C60,Hoja4!$A$3:$C$301,2,0))</f>
        <v>Acervo jurídico integrado por:  Constitución Política de los Estados Unidos Mexicanos, Constitución del Estado, Ley Orgánica Municipal, Bando de Polícia y Buen Gobierno, Reglamento Interior</v>
      </c>
      <c r="J60" s="62" t="s">
        <v>3929</v>
      </c>
      <c r="K60" s="62" t="s">
        <v>3930</v>
      </c>
      <c r="L60" s="63"/>
      <c r="M60" s="64"/>
      <c r="N60" s="64"/>
      <c r="O60" s="64"/>
      <c r="P60" s="10"/>
      <c r="Q60" s="9"/>
      <c r="R60" s="42" t="str">
        <f t="shared" ca="1" si="2"/>
        <v/>
      </c>
      <c r="S60" s="2"/>
      <c r="V60" s="8"/>
      <c r="X60" s="34">
        <v>41358</v>
      </c>
      <c r="AB60" s="44">
        <v>1.4</v>
      </c>
      <c r="AC60" s="33" t="s">
        <v>1286</v>
      </c>
      <c r="AD60" s="33" t="s">
        <v>1286</v>
      </c>
      <c r="AE60" s="33" t="s">
        <v>1286</v>
      </c>
      <c r="AF60" s="33" t="s">
        <v>1286</v>
      </c>
      <c r="AG60" s="33" t="s">
        <v>2212</v>
      </c>
      <c r="AH60" s="33" t="s">
        <v>2213</v>
      </c>
      <c r="AI60" s="33" t="s">
        <v>1286</v>
      </c>
      <c r="AJ60" s="33" t="s">
        <v>1286</v>
      </c>
      <c r="AK60" s="33" t="s">
        <v>1286</v>
      </c>
      <c r="AL60" s="33" t="s">
        <v>1286</v>
      </c>
      <c r="AM60" s="33" t="s">
        <v>2214</v>
      </c>
      <c r="AN60" s="33" t="s">
        <v>2215</v>
      </c>
      <c r="AO60" s="33" t="s">
        <v>2216</v>
      </c>
      <c r="AP60" s="33" t="s">
        <v>1786</v>
      </c>
      <c r="AQ60" s="33" t="s">
        <v>2217</v>
      </c>
      <c r="AR60" s="33" t="s">
        <v>1286</v>
      </c>
      <c r="AS60" s="33" t="s">
        <v>1286</v>
      </c>
      <c r="AT60" s="33" t="s">
        <v>1286</v>
      </c>
      <c r="AU60" s="33" t="s">
        <v>2218</v>
      </c>
      <c r="AV60" s="33" t="s">
        <v>2219</v>
      </c>
      <c r="AW60" s="33" t="s">
        <v>1286</v>
      </c>
      <c r="AX60" s="33" t="s">
        <v>1286</v>
      </c>
      <c r="AY60" s="33" t="s">
        <v>2220</v>
      </c>
      <c r="AZ60" s="33" t="s">
        <v>1286</v>
      </c>
      <c r="BA60" s="33" t="s">
        <v>2221</v>
      </c>
      <c r="BB60" s="33" t="s">
        <v>1286</v>
      </c>
      <c r="BC60" s="33" t="s">
        <v>1286</v>
      </c>
      <c r="BD60" s="33" t="s">
        <v>2222</v>
      </c>
      <c r="BE60" s="33" t="s">
        <v>2223</v>
      </c>
      <c r="BF60" s="33" t="s">
        <v>2224</v>
      </c>
      <c r="BG60" s="33" t="s">
        <v>2225</v>
      </c>
    </row>
    <row r="61" spans="1:59" ht="41.25" customHeight="1">
      <c r="A61" s="19">
        <v>55</v>
      </c>
      <c r="B61" s="26">
        <v>4</v>
      </c>
      <c r="C61" s="22" t="s">
        <v>828</v>
      </c>
      <c r="D61" s="39" t="str">
        <f t="shared" si="0"/>
        <v>NO</v>
      </c>
      <c r="E61" s="37" t="s">
        <v>788</v>
      </c>
      <c r="F61" s="6" t="s">
        <v>788</v>
      </c>
      <c r="G61" s="7">
        <f t="shared" si="1"/>
        <v>3</v>
      </c>
      <c r="H61" s="57" t="str">
        <f>IF(F61="verde",VLOOKUP(C61,Hoja2!$B$2:$E$299,4,0),VLOOKUP(C61,Hoja2!$B$2:$E$299,3,0))</f>
        <v>Se cuenta con el apoyo estatal, con una oficina o con un asesor jurídico permanente</v>
      </c>
      <c r="I61" s="58" t="str">
        <f>IF(F61="verde", VLOOKUP(C61,Hoja4!$A$3:$C$301,3,0),VLOOKUP(C61,Hoja4!$A$3:$C$301,2,0))</f>
        <v>Manual de Organización, Plan de Trabajo y/o Informe de Resultados</v>
      </c>
      <c r="J61" s="62" t="s">
        <v>3929</v>
      </c>
      <c r="K61" s="62" t="s">
        <v>3930</v>
      </c>
      <c r="L61" s="63"/>
      <c r="M61" s="64"/>
      <c r="N61" s="64"/>
      <c r="O61" s="64"/>
      <c r="P61" s="10"/>
      <c r="Q61" s="9"/>
      <c r="R61" s="42" t="str">
        <f t="shared" ca="1" si="2"/>
        <v/>
      </c>
      <c r="S61" s="2"/>
      <c r="V61" s="8"/>
      <c r="X61" s="34">
        <v>41359</v>
      </c>
      <c r="AB61" s="44">
        <v>1.4</v>
      </c>
      <c r="AC61" s="33" t="s">
        <v>1286</v>
      </c>
      <c r="AD61" s="33" t="s">
        <v>1286</v>
      </c>
      <c r="AE61" s="33" t="s">
        <v>1286</v>
      </c>
      <c r="AF61" s="33" t="s">
        <v>1286</v>
      </c>
      <c r="AG61" s="33" t="s">
        <v>1972</v>
      </c>
      <c r="AH61" s="33" t="s">
        <v>2226</v>
      </c>
      <c r="AI61" s="33" t="s">
        <v>1286</v>
      </c>
      <c r="AJ61" s="33" t="s">
        <v>1286</v>
      </c>
      <c r="AK61" s="33" t="s">
        <v>1286</v>
      </c>
      <c r="AL61" s="33" t="s">
        <v>1286</v>
      </c>
      <c r="AM61" s="33" t="s">
        <v>2227</v>
      </c>
      <c r="AN61" s="33" t="s">
        <v>2228</v>
      </c>
      <c r="AO61" s="33" t="s">
        <v>2229</v>
      </c>
      <c r="AP61" s="33" t="s">
        <v>1929</v>
      </c>
      <c r="AQ61" s="33" t="s">
        <v>1130</v>
      </c>
      <c r="AR61" s="33" t="s">
        <v>1286</v>
      </c>
      <c r="AS61" s="33" t="s">
        <v>1286</v>
      </c>
      <c r="AT61" s="33" t="s">
        <v>1286</v>
      </c>
      <c r="AU61" s="33" t="s">
        <v>2230</v>
      </c>
      <c r="AV61" s="33" t="s">
        <v>2231</v>
      </c>
      <c r="AW61" s="33" t="s">
        <v>1286</v>
      </c>
      <c r="AX61" s="33" t="s">
        <v>1286</v>
      </c>
      <c r="AY61" s="33" t="s">
        <v>2232</v>
      </c>
      <c r="AZ61" s="33" t="s">
        <v>1286</v>
      </c>
      <c r="BA61" s="33" t="s">
        <v>2233</v>
      </c>
      <c r="BB61" s="33" t="s">
        <v>1286</v>
      </c>
      <c r="BC61" s="33" t="s">
        <v>1286</v>
      </c>
      <c r="BD61" s="33" t="s">
        <v>2234</v>
      </c>
      <c r="BE61" s="33" t="s">
        <v>2235</v>
      </c>
      <c r="BF61" s="33" t="s">
        <v>2236</v>
      </c>
      <c r="BG61" s="33" t="s">
        <v>1990</v>
      </c>
    </row>
    <row r="62" spans="1:59" ht="41.25" customHeight="1">
      <c r="A62" s="19">
        <v>56</v>
      </c>
      <c r="B62" s="26">
        <v>5</v>
      </c>
      <c r="C62" s="22" t="s">
        <v>829</v>
      </c>
      <c r="D62" s="39" t="str">
        <f t="shared" si="0"/>
        <v>NO</v>
      </c>
      <c r="E62" s="37" t="s">
        <v>788</v>
      </c>
      <c r="F62" s="6" t="s">
        <v>788</v>
      </c>
      <c r="G62" s="7">
        <f t="shared" si="1"/>
        <v>3</v>
      </c>
      <c r="H62" s="57" t="str">
        <f>IF(F62="verde",VLOOKUP(C62,Hoja2!$B$2:$E$299,4,0),VLOOKUP(C62,Hoja2!$B$2:$E$299,3,0))</f>
        <v>El municipio cuenta con medios suficientes para la orientación a la población hacia las instancias de procuración de justicia federal y estatal.</v>
      </c>
      <c r="I62" s="58" t="str">
        <f>IF(F62="verde", VLOOKUP(C62,Hoja4!$A$3:$C$301,3,0),VLOOKUP(C62,Hoja4!$A$3:$C$301,2,0))</f>
        <v>Directorio actualizado, folletería, información documentada y electrónica o reportes o registros simples de atención.</v>
      </c>
      <c r="J62" s="62" t="s">
        <v>3929</v>
      </c>
      <c r="K62" s="62" t="s">
        <v>3930</v>
      </c>
      <c r="L62" s="63"/>
      <c r="M62" s="64"/>
      <c r="N62" s="64"/>
      <c r="O62" s="64"/>
      <c r="P62" s="10"/>
      <c r="Q62" s="9"/>
      <c r="R62" s="42" t="str">
        <f t="shared" ca="1" si="2"/>
        <v/>
      </c>
      <c r="S62" s="2"/>
      <c r="V62" s="8"/>
      <c r="X62" s="34">
        <v>41360</v>
      </c>
      <c r="AB62" s="44">
        <v>1.5</v>
      </c>
      <c r="AC62" s="33" t="s">
        <v>1286</v>
      </c>
      <c r="AD62" s="33" t="s">
        <v>1286</v>
      </c>
      <c r="AE62" s="33" t="s">
        <v>1286</v>
      </c>
      <c r="AF62" s="33" t="s">
        <v>1286</v>
      </c>
      <c r="AG62" s="33" t="s">
        <v>2237</v>
      </c>
      <c r="AH62" s="33" t="s">
        <v>2238</v>
      </c>
      <c r="AI62" s="33" t="s">
        <v>1286</v>
      </c>
      <c r="AJ62" s="33" t="s">
        <v>1286</v>
      </c>
      <c r="AK62" s="33" t="s">
        <v>1286</v>
      </c>
      <c r="AL62" s="33" t="s">
        <v>1286</v>
      </c>
      <c r="AM62" s="33" t="s">
        <v>2239</v>
      </c>
      <c r="AN62" s="33" t="s">
        <v>2240</v>
      </c>
      <c r="AO62" s="33" t="s">
        <v>1954</v>
      </c>
      <c r="AP62" s="33" t="s">
        <v>2241</v>
      </c>
      <c r="AQ62" s="33" t="s">
        <v>2242</v>
      </c>
      <c r="AR62" s="33" t="s">
        <v>1286</v>
      </c>
      <c r="AS62" s="33" t="s">
        <v>1286</v>
      </c>
      <c r="AT62" s="33" t="s">
        <v>1286</v>
      </c>
      <c r="AU62" s="33" t="s">
        <v>2243</v>
      </c>
      <c r="AV62" s="33" t="s">
        <v>2244</v>
      </c>
      <c r="AW62" s="33" t="s">
        <v>1286</v>
      </c>
      <c r="AX62" s="33" t="s">
        <v>1286</v>
      </c>
      <c r="AY62" s="33" t="s">
        <v>1980</v>
      </c>
      <c r="AZ62" s="33" t="s">
        <v>1286</v>
      </c>
      <c r="BA62" s="33" t="s">
        <v>2245</v>
      </c>
      <c r="BB62" s="33" t="s">
        <v>1286</v>
      </c>
      <c r="BC62" s="33" t="s">
        <v>1286</v>
      </c>
      <c r="BD62" s="33" t="s">
        <v>2246</v>
      </c>
      <c r="BE62" s="33" t="s">
        <v>2247</v>
      </c>
      <c r="BF62" s="33" t="s">
        <v>2248</v>
      </c>
      <c r="BG62" s="33" t="s">
        <v>2249</v>
      </c>
    </row>
    <row r="63" spans="1:59" ht="41.25" customHeight="1">
      <c r="A63" s="19">
        <v>57</v>
      </c>
      <c r="B63" s="26">
        <v>5</v>
      </c>
      <c r="C63" s="22" t="s">
        <v>830</v>
      </c>
      <c r="D63" s="39" t="str">
        <f t="shared" si="0"/>
        <v>SI</v>
      </c>
      <c r="E63" s="37" t="s">
        <v>1093</v>
      </c>
      <c r="F63" s="6" t="s">
        <v>788</v>
      </c>
      <c r="G63" s="7">
        <f t="shared" si="1"/>
        <v>3</v>
      </c>
      <c r="H63" s="57" t="str">
        <f>IF(F63="verde",VLOOKUP(C63,Hoja2!$B$2:$E$299,4,0),VLOOKUP(C63,Hoja2!$B$2:$E$299,3,0))</f>
        <v>Sí existe.</v>
      </c>
      <c r="I63" s="58" t="str">
        <f>IF(F63="verde", VLOOKUP(C63,Hoja4!$A$3:$C$301,3,0),VLOOKUP(C63,Hoja4!$A$3:$C$301,2,0))</f>
        <v>Acta de creación, organigrama, nombramientos, plan de trabajo e informe de resultados.</v>
      </c>
      <c r="J63" s="62" t="s">
        <v>3929</v>
      </c>
      <c r="K63" s="62" t="s">
        <v>3932</v>
      </c>
      <c r="L63" s="63"/>
      <c r="M63" s="64"/>
      <c r="N63" s="64"/>
      <c r="O63" s="64"/>
      <c r="P63" s="10"/>
      <c r="Q63" s="9"/>
      <c r="R63" s="42" t="str">
        <f t="shared" ca="1" si="2"/>
        <v/>
      </c>
      <c r="S63" s="2"/>
      <c r="V63" s="8"/>
      <c r="X63" s="34">
        <v>41361</v>
      </c>
      <c r="AB63" s="44">
        <v>1.5</v>
      </c>
      <c r="AC63" s="33" t="s">
        <v>1286</v>
      </c>
      <c r="AD63" s="33" t="s">
        <v>1286</v>
      </c>
      <c r="AE63" s="33" t="s">
        <v>1286</v>
      </c>
      <c r="AF63" s="33" t="s">
        <v>1286</v>
      </c>
      <c r="AG63" s="33" t="s">
        <v>2250</v>
      </c>
      <c r="AH63" s="33" t="s">
        <v>1511</v>
      </c>
      <c r="AI63" s="33" t="s">
        <v>1286</v>
      </c>
      <c r="AJ63" s="33" t="s">
        <v>1286</v>
      </c>
      <c r="AK63" s="33" t="s">
        <v>1286</v>
      </c>
      <c r="AL63" s="33" t="s">
        <v>1286</v>
      </c>
      <c r="AM63" s="33" t="s">
        <v>2251</v>
      </c>
      <c r="AN63" s="33" t="s">
        <v>2252</v>
      </c>
      <c r="AO63" s="33" t="s">
        <v>1506</v>
      </c>
      <c r="AP63" s="33" t="s">
        <v>1130</v>
      </c>
      <c r="AQ63" s="33" t="s">
        <v>2253</v>
      </c>
      <c r="AR63" s="33" t="s">
        <v>1286</v>
      </c>
      <c r="AS63" s="33" t="s">
        <v>1286</v>
      </c>
      <c r="AT63" s="33" t="s">
        <v>1286</v>
      </c>
      <c r="AU63" s="33" t="s">
        <v>2254</v>
      </c>
      <c r="AV63" s="33" t="s">
        <v>2255</v>
      </c>
      <c r="AW63" s="33" t="s">
        <v>1286</v>
      </c>
      <c r="AX63" s="33" t="s">
        <v>1286</v>
      </c>
      <c r="AY63" s="33" t="s">
        <v>2256</v>
      </c>
      <c r="AZ63" s="33" t="s">
        <v>1286</v>
      </c>
      <c r="BA63" s="33" t="s">
        <v>2257</v>
      </c>
      <c r="BB63" s="33" t="s">
        <v>1286</v>
      </c>
      <c r="BC63" s="33" t="s">
        <v>1286</v>
      </c>
      <c r="BD63" s="33" t="s">
        <v>2258</v>
      </c>
      <c r="BE63" s="33" t="s">
        <v>2259</v>
      </c>
      <c r="BF63" s="33" t="s">
        <v>2260</v>
      </c>
      <c r="BG63" s="33" t="s">
        <v>1145</v>
      </c>
    </row>
    <row r="64" spans="1:59" ht="41.25" customHeight="1">
      <c r="A64" s="19">
        <v>58</v>
      </c>
      <c r="B64" s="26">
        <v>5</v>
      </c>
      <c r="C64" s="22" t="s">
        <v>831</v>
      </c>
      <c r="D64" s="39" t="str">
        <f t="shared" si="0"/>
        <v>SI</v>
      </c>
      <c r="E64" s="37" t="s">
        <v>1093</v>
      </c>
      <c r="F64" s="6" t="s">
        <v>788</v>
      </c>
      <c r="G64" s="7">
        <f t="shared" si="1"/>
        <v>3</v>
      </c>
      <c r="H64" s="57" t="str">
        <f>IF(F64="verde",VLOOKUP(C64,Hoja2!$B$2:$E$299,4,0),VLOOKUP(C64,Hoja2!$B$2:$E$299,3,0))</f>
        <v>Existe un sistema permanente para recibir las quejas, instaurar los procedimientos administrativos e imponer sanciones.</v>
      </c>
      <c r="I64" s="58" t="str">
        <f>IF(F64="verde", VLOOKUP(C64,Hoja4!$A$3:$C$301,3,0),VLOOKUP(C64,Hoja4!$A$3:$C$301,2,0))</f>
        <v>Sistema informático en pantalla o registros del sistema documental, procedimientos administrativos, Informe de resultados.</v>
      </c>
      <c r="J64" s="62" t="s">
        <v>3929</v>
      </c>
      <c r="K64" s="62" t="s">
        <v>3932</v>
      </c>
      <c r="L64" s="63"/>
      <c r="M64" s="64"/>
      <c r="N64" s="64"/>
      <c r="O64" s="64"/>
      <c r="P64" s="10"/>
      <c r="Q64" s="9"/>
      <c r="R64" s="42" t="str">
        <f t="shared" ca="1" si="2"/>
        <v/>
      </c>
      <c r="S64" s="2"/>
      <c r="V64" s="8"/>
      <c r="X64" s="34">
        <v>41362</v>
      </c>
      <c r="AB64" s="44">
        <v>1.5</v>
      </c>
      <c r="AC64" s="33" t="s">
        <v>1286</v>
      </c>
      <c r="AD64" s="33" t="s">
        <v>1286</v>
      </c>
      <c r="AE64" s="33" t="s">
        <v>1286</v>
      </c>
      <c r="AF64" s="33" t="s">
        <v>1286</v>
      </c>
      <c r="AG64" s="33" t="s">
        <v>2261</v>
      </c>
      <c r="AH64" s="33" t="s">
        <v>2262</v>
      </c>
      <c r="AI64" s="33" t="s">
        <v>1286</v>
      </c>
      <c r="AJ64" s="33" t="s">
        <v>1286</v>
      </c>
      <c r="AK64" s="33" t="s">
        <v>1286</v>
      </c>
      <c r="AL64" s="33" t="s">
        <v>1286</v>
      </c>
      <c r="AM64" s="33" t="s">
        <v>2263</v>
      </c>
      <c r="AN64" s="33" t="s">
        <v>2264</v>
      </c>
      <c r="AO64" s="33" t="s">
        <v>2265</v>
      </c>
      <c r="AP64" s="33" t="s">
        <v>2266</v>
      </c>
      <c r="AQ64" s="33" t="s">
        <v>2267</v>
      </c>
      <c r="AR64" s="33" t="s">
        <v>1286</v>
      </c>
      <c r="AS64" s="33" t="s">
        <v>1286</v>
      </c>
      <c r="AT64" s="33" t="s">
        <v>1286</v>
      </c>
      <c r="AU64" s="33" t="s">
        <v>2268</v>
      </c>
      <c r="AV64" s="33" t="s">
        <v>2269</v>
      </c>
      <c r="AW64" s="33" t="s">
        <v>1286</v>
      </c>
      <c r="AX64" s="33" t="s">
        <v>1286</v>
      </c>
      <c r="AY64" s="33" t="s">
        <v>2270</v>
      </c>
      <c r="AZ64" s="33" t="s">
        <v>1286</v>
      </c>
      <c r="BA64" s="33" t="s">
        <v>2271</v>
      </c>
      <c r="BB64" s="33" t="s">
        <v>1286</v>
      </c>
      <c r="BC64" s="33" t="s">
        <v>1286</v>
      </c>
      <c r="BD64" s="33" t="s">
        <v>2272</v>
      </c>
      <c r="BE64" s="33" t="s">
        <v>2273</v>
      </c>
      <c r="BF64" s="33" t="s">
        <v>2274</v>
      </c>
      <c r="BG64" s="33" t="s">
        <v>2275</v>
      </c>
    </row>
    <row r="65" spans="1:59" ht="41.25" customHeight="1">
      <c r="A65" s="19">
        <v>59</v>
      </c>
      <c r="B65" s="26">
        <v>5</v>
      </c>
      <c r="C65" s="22" t="s">
        <v>832</v>
      </c>
      <c r="D65" s="39" t="str">
        <f t="shared" si="0"/>
        <v>SI</v>
      </c>
      <c r="E65" s="37" t="s">
        <v>1093</v>
      </c>
      <c r="F65" s="6" t="s">
        <v>788</v>
      </c>
      <c r="G65" s="7">
        <f t="shared" si="1"/>
        <v>3</v>
      </c>
      <c r="H65" s="57" t="str">
        <f>IF(F65="verde",VLOOKUP(C65,Hoja2!$B$2:$E$299,4,0),VLOOKUP(C65,Hoja2!$B$2:$E$299,3,0))</f>
        <v>Existe contraloría municipal y mecanismos para la vigilancia y evaluación ciudadana del gasto.</v>
      </c>
      <c r="I65" s="58" t="str">
        <f>IF(F65="verde", VLOOKUP(C65,Hoja4!$A$3:$C$301,3,0),VLOOKUP(C65,Hoja4!$A$3:$C$301,2,0))</f>
        <v>Acta de creación o nombramientos, organigrama, plan de trabajo, dictámenes o informe de resultados.</v>
      </c>
      <c r="J65" s="62" t="s">
        <v>3929</v>
      </c>
      <c r="K65" s="62" t="s">
        <v>3932</v>
      </c>
      <c r="L65" s="63"/>
      <c r="M65" s="64"/>
      <c r="N65" s="64"/>
      <c r="O65" s="64"/>
      <c r="P65" s="10"/>
      <c r="Q65" s="9"/>
      <c r="R65" s="42" t="str">
        <f t="shared" ca="1" si="2"/>
        <v/>
      </c>
      <c r="S65" s="2"/>
      <c r="V65" s="8"/>
      <c r="X65" s="34">
        <v>41363</v>
      </c>
      <c r="AB65" s="44">
        <v>1.5</v>
      </c>
      <c r="AC65" s="33" t="s">
        <v>1286</v>
      </c>
      <c r="AD65" s="33" t="s">
        <v>1286</v>
      </c>
      <c r="AE65" s="33" t="s">
        <v>1286</v>
      </c>
      <c r="AF65" s="33" t="s">
        <v>1286</v>
      </c>
      <c r="AG65" s="33" t="s">
        <v>2276</v>
      </c>
      <c r="AH65" s="33" t="s">
        <v>2277</v>
      </c>
      <c r="AI65" s="33" t="s">
        <v>1286</v>
      </c>
      <c r="AJ65" s="33" t="s">
        <v>1286</v>
      </c>
      <c r="AK65" s="33" t="s">
        <v>1286</v>
      </c>
      <c r="AL65" s="33" t="s">
        <v>1286</v>
      </c>
      <c r="AM65" s="33" t="s">
        <v>2278</v>
      </c>
      <c r="AN65" s="33" t="s">
        <v>2279</v>
      </c>
      <c r="AO65" s="33" t="s">
        <v>2280</v>
      </c>
      <c r="AP65" s="33" t="s">
        <v>2281</v>
      </c>
      <c r="AQ65" s="33" t="s">
        <v>2282</v>
      </c>
      <c r="AR65" s="33" t="s">
        <v>1286</v>
      </c>
      <c r="AS65" s="33" t="s">
        <v>1286</v>
      </c>
      <c r="AT65" s="33" t="s">
        <v>1286</v>
      </c>
      <c r="AU65" s="33" t="s">
        <v>2283</v>
      </c>
      <c r="AV65" s="33" t="s">
        <v>2284</v>
      </c>
      <c r="AW65" s="33" t="s">
        <v>1286</v>
      </c>
      <c r="AX65" s="33" t="s">
        <v>1286</v>
      </c>
      <c r="AY65" s="33" t="s">
        <v>2285</v>
      </c>
      <c r="AZ65" s="33" t="s">
        <v>1286</v>
      </c>
      <c r="BA65" s="33" t="s">
        <v>2286</v>
      </c>
      <c r="BB65" s="33" t="s">
        <v>1286</v>
      </c>
      <c r="BC65" s="33" t="s">
        <v>1286</v>
      </c>
      <c r="BD65" s="33" t="s">
        <v>2287</v>
      </c>
      <c r="BE65" s="33" t="s">
        <v>2288</v>
      </c>
      <c r="BF65" s="33" t="s">
        <v>2289</v>
      </c>
      <c r="BG65" s="33" t="s">
        <v>2290</v>
      </c>
    </row>
    <row r="66" spans="1:59" ht="41.25" customHeight="1">
      <c r="A66" s="19">
        <v>60</v>
      </c>
      <c r="B66" s="26">
        <v>6</v>
      </c>
      <c r="C66" s="22" t="s">
        <v>833</v>
      </c>
      <c r="D66" s="39" t="str">
        <f t="shared" si="0"/>
        <v>NO</v>
      </c>
      <c r="E66" s="37" t="s">
        <v>788</v>
      </c>
      <c r="F66" s="6" t="s">
        <v>788</v>
      </c>
      <c r="G66" s="7">
        <f t="shared" si="1"/>
        <v>3</v>
      </c>
      <c r="H66" s="57" t="str">
        <f>IF(F66="verde",VLOOKUP(C66,Hoja2!$B$2:$E$299,4,0),VLOOKUP(C66,Hoja2!$B$2:$E$299,3,0))</f>
        <v>Cuenta con un órgano de acceso a la información que se ocupa de llevar a cabo lo correspondiente a la materia.</v>
      </c>
      <c r="I66" s="58" t="str">
        <f>IF(F66="verde", VLOOKUP(C66,Hoja4!$A$3:$C$301,3,0),VLOOKUP(C66,Hoja4!$A$3:$C$301,2,0))</f>
        <v>Nombramiento, manual de organización, programa de trabajo, e informe de resultados.</v>
      </c>
      <c r="J66" s="62" t="s">
        <v>3931</v>
      </c>
      <c r="K66" s="62" t="s">
        <v>3933</v>
      </c>
      <c r="L66" s="63"/>
      <c r="M66" s="64"/>
      <c r="N66" s="64"/>
      <c r="O66" s="64"/>
      <c r="P66" s="10"/>
      <c r="Q66" s="9"/>
      <c r="R66" s="42" t="str">
        <f t="shared" ca="1" si="2"/>
        <v/>
      </c>
      <c r="S66" s="2"/>
      <c r="V66" s="8"/>
      <c r="X66" s="34">
        <v>41364</v>
      </c>
      <c r="AB66" s="44">
        <v>1.6</v>
      </c>
      <c r="AC66" s="33" t="s">
        <v>1286</v>
      </c>
      <c r="AD66" s="33" t="s">
        <v>1286</v>
      </c>
      <c r="AE66" s="33" t="s">
        <v>1286</v>
      </c>
      <c r="AF66" s="33" t="s">
        <v>1286</v>
      </c>
      <c r="AG66" s="33" t="s">
        <v>2291</v>
      </c>
      <c r="AH66" s="33" t="s">
        <v>2292</v>
      </c>
      <c r="AI66" s="33" t="s">
        <v>1286</v>
      </c>
      <c r="AJ66" s="33" t="s">
        <v>1286</v>
      </c>
      <c r="AK66" s="33" t="s">
        <v>1286</v>
      </c>
      <c r="AL66" s="33" t="s">
        <v>1286</v>
      </c>
      <c r="AM66" s="33" t="s">
        <v>2293</v>
      </c>
      <c r="AN66" s="33" t="s">
        <v>2294</v>
      </c>
      <c r="AO66" s="33" t="s">
        <v>2295</v>
      </c>
      <c r="AP66" s="33" t="s">
        <v>2296</v>
      </c>
      <c r="AQ66" s="33" t="s">
        <v>2297</v>
      </c>
      <c r="AR66" s="33" t="s">
        <v>1286</v>
      </c>
      <c r="AS66" s="33" t="s">
        <v>1286</v>
      </c>
      <c r="AT66" s="33" t="s">
        <v>1286</v>
      </c>
      <c r="AU66" s="33" t="s">
        <v>2298</v>
      </c>
      <c r="AV66" s="33" t="s">
        <v>2299</v>
      </c>
      <c r="AW66" s="33" t="s">
        <v>1286</v>
      </c>
      <c r="AX66" s="33" t="s">
        <v>1286</v>
      </c>
      <c r="AY66" s="33" t="s">
        <v>1286</v>
      </c>
      <c r="AZ66" s="33" t="s">
        <v>1286</v>
      </c>
      <c r="BA66" s="33" t="s">
        <v>2300</v>
      </c>
      <c r="BB66" s="33" t="s">
        <v>1286</v>
      </c>
      <c r="BC66" s="33" t="s">
        <v>1286</v>
      </c>
      <c r="BD66" s="33" t="s">
        <v>2301</v>
      </c>
      <c r="BE66" s="33" t="s">
        <v>2302</v>
      </c>
      <c r="BF66" s="33" t="s">
        <v>1749</v>
      </c>
      <c r="BG66" s="33" t="s">
        <v>1286</v>
      </c>
    </row>
    <row r="67" spans="1:59" ht="41.25" customHeight="1">
      <c r="A67" s="19">
        <v>61</v>
      </c>
      <c r="B67" s="26">
        <v>6</v>
      </c>
      <c r="C67" s="22" t="s">
        <v>834</v>
      </c>
      <c r="D67" s="39" t="str">
        <f t="shared" si="0"/>
        <v>NO</v>
      </c>
      <c r="E67" s="37" t="s">
        <v>788</v>
      </c>
      <c r="F67" s="6" t="s">
        <v>788</v>
      </c>
      <c r="G67" s="7">
        <f t="shared" si="1"/>
        <v>3</v>
      </c>
      <c r="H67" s="57" t="str">
        <f>IF(F67="verde",VLOOKUP(C67,Hoja2!$B$2:$E$299,4,0),VLOOKUP(C67,Hoja2!$B$2:$E$299,3,0))</f>
        <v>La página web muestra la información pública mínima de oficio. (Art. 6o. Constitucional)</v>
      </c>
      <c r="I67" s="58" t="str">
        <f>IF(F67="verde", VLOOKUP(C67,Hoja4!$A$3:$C$301,3,0),VLOOKUP(C67,Hoja4!$A$3:$C$301,2,0))</f>
        <v>Portal web,
indicadores mínimos de gestión en pantalla, actualizado de acuerdo al período legal existente.</v>
      </c>
      <c r="J67" s="62" t="s">
        <v>3931</v>
      </c>
      <c r="K67" s="62" t="s">
        <v>3933</v>
      </c>
      <c r="L67" s="63"/>
      <c r="M67" s="64"/>
      <c r="N67" s="64"/>
      <c r="O67" s="64"/>
      <c r="P67" s="10"/>
      <c r="Q67" s="9"/>
      <c r="R67" s="42" t="str">
        <f t="shared" ca="1" si="2"/>
        <v/>
      </c>
      <c r="S67" s="2"/>
      <c r="V67" s="8"/>
      <c r="X67" s="34">
        <v>41365</v>
      </c>
      <c r="AB67" s="44">
        <v>1.6</v>
      </c>
      <c r="AC67" s="33" t="s">
        <v>1286</v>
      </c>
      <c r="AD67" s="33" t="s">
        <v>1286</v>
      </c>
      <c r="AE67" s="33" t="s">
        <v>1286</v>
      </c>
      <c r="AF67" s="33" t="s">
        <v>1286</v>
      </c>
      <c r="AG67" s="33" t="s">
        <v>2303</v>
      </c>
      <c r="AH67" s="33" t="s">
        <v>2304</v>
      </c>
      <c r="AI67" s="33" t="s">
        <v>1286</v>
      </c>
      <c r="AJ67" s="33" t="s">
        <v>1286</v>
      </c>
      <c r="AK67" s="33" t="s">
        <v>1286</v>
      </c>
      <c r="AL67" s="33" t="s">
        <v>1286</v>
      </c>
      <c r="AM67" s="33" t="s">
        <v>2305</v>
      </c>
      <c r="AN67" s="33" t="s">
        <v>2306</v>
      </c>
      <c r="AO67" s="33" t="s">
        <v>2307</v>
      </c>
      <c r="AP67" s="33" t="s">
        <v>2308</v>
      </c>
      <c r="AQ67" s="33" t="s">
        <v>2309</v>
      </c>
      <c r="AR67" s="33" t="s">
        <v>1286</v>
      </c>
      <c r="AS67" s="33" t="s">
        <v>1286</v>
      </c>
      <c r="AT67" s="33" t="s">
        <v>1286</v>
      </c>
      <c r="AU67" s="33" t="s">
        <v>2310</v>
      </c>
      <c r="AV67" s="33" t="s">
        <v>2311</v>
      </c>
      <c r="AW67" s="33" t="s">
        <v>1286</v>
      </c>
      <c r="AX67" s="33" t="s">
        <v>1286</v>
      </c>
      <c r="AY67" s="33" t="s">
        <v>1286</v>
      </c>
      <c r="AZ67" s="33" t="s">
        <v>1286</v>
      </c>
      <c r="BA67" s="33" t="s">
        <v>2312</v>
      </c>
      <c r="BB67" s="33" t="s">
        <v>1286</v>
      </c>
      <c r="BC67" s="33" t="s">
        <v>1286</v>
      </c>
      <c r="BD67" s="33" t="s">
        <v>2313</v>
      </c>
      <c r="BE67" s="33" t="s">
        <v>2314</v>
      </c>
      <c r="BF67" s="33" t="s">
        <v>2315</v>
      </c>
      <c r="BG67" s="33" t="s">
        <v>1286</v>
      </c>
    </row>
    <row r="68" spans="1:59" ht="41.25" customHeight="1">
      <c r="A68" s="19">
        <v>62</v>
      </c>
      <c r="B68" s="26">
        <v>6</v>
      </c>
      <c r="C68" s="22" t="s">
        <v>835</v>
      </c>
      <c r="D68" s="39" t="str">
        <f t="shared" si="0"/>
        <v>NO</v>
      </c>
      <c r="E68" s="37" t="s">
        <v>788</v>
      </c>
      <c r="F68" s="6" t="s">
        <v>788</v>
      </c>
      <c r="G68" s="7">
        <f t="shared" si="1"/>
        <v>3</v>
      </c>
      <c r="H68" s="57" t="str">
        <f>IF(F68="verde",VLOOKUP(C68,Hoja2!$B$2:$E$299,4,0),VLOOKUP(C68,Hoja2!$B$2:$E$299,3,0))</f>
        <v>Cumple completamente y de acuerdo al periodo establecido en la legislación en la materia.</v>
      </c>
      <c r="I68" s="58" t="str">
        <f>IF(F68="verde", VLOOKUP(C68,Hoja4!$A$3:$C$301,3,0),VLOOKUP(C68,Hoja4!$A$3:$C$301,2,0))</f>
        <v>Cotejo entre el listado de los parámetros establecidos en la ley correspondiente, versus los datos publicados (con información completa).</v>
      </c>
      <c r="J68" s="62" t="s">
        <v>3931</v>
      </c>
      <c r="K68" s="62" t="s">
        <v>3933</v>
      </c>
      <c r="L68" s="63"/>
      <c r="M68" s="64"/>
      <c r="N68" s="64"/>
      <c r="O68" s="64"/>
      <c r="P68" s="10"/>
      <c r="Q68" s="9"/>
      <c r="R68" s="42" t="str">
        <f t="shared" ca="1" si="2"/>
        <v/>
      </c>
      <c r="S68" s="2"/>
      <c r="V68" s="8"/>
      <c r="X68" s="34">
        <v>41366</v>
      </c>
      <c r="AB68" s="44">
        <v>1.6</v>
      </c>
      <c r="AC68" s="33" t="s">
        <v>1286</v>
      </c>
      <c r="AD68" s="33" t="s">
        <v>1286</v>
      </c>
      <c r="AE68" s="33" t="s">
        <v>1286</v>
      </c>
      <c r="AF68" s="33" t="s">
        <v>1286</v>
      </c>
      <c r="AG68" s="33" t="s">
        <v>2316</v>
      </c>
      <c r="AH68" s="33" t="s">
        <v>2317</v>
      </c>
      <c r="AI68" s="33" t="s">
        <v>1286</v>
      </c>
      <c r="AJ68" s="33" t="s">
        <v>1286</v>
      </c>
      <c r="AK68" s="33" t="s">
        <v>1286</v>
      </c>
      <c r="AL68" s="33" t="s">
        <v>1286</v>
      </c>
      <c r="AM68" s="33" t="s">
        <v>2318</v>
      </c>
      <c r="AN68" s="33" t="s">
        <v>2319</v>
      </c>
      <c r="AO68" s="33" t="s">
        <v>2320</v>
      </c>
      <c r="AP68" s="33" t="s">
        <v>2321</v>
      </c>
      <c r="AQ68" s="33" t="s">
        <v>1568</v>
      </c>
      <c r="AR68" s="33" t="s">
        <v>1286</v>
      </c>
      <c r="AS68" s="33" t="s">
        <v>1286</v>
      </c>
      <c r="AT68" s="33" t="s">
        <v>1286</v>
      </c>
      <c r="AU68" s="33" t="s">
        <v>1637</v>
      </c>
      <c r="AV68" s="33" t="s">
        <v>2322</v>
      </c>
      <c r="AW68" s="33" t="s">
        <v>1286</v>
      </c>
      <c r="AX68" s="33" t="s">
        <v>1286</v>
      </c>
      <c r="AY68" s="33" t="s">
        <v>1286</v>
      </c>
      <c r="AZ68" s="33" t="s">
        <v>1286</v>
      </c>
      <c r="BA68" s="33" t="s">
        <v>2323</v>
      </c>
      <c r="BB68" s="33" t="s">
        <v>1286</v>
      </c>
      <c r="BC68" s="33" t="s">
        <v>1286</v>
      </c>
      <c r="BD68" s="33" t="s">
        <v>1286</v>
      </c>
      <c r="BE68" s="33" t="s">
        <v>2324</v>
      </c>
      <c r="BF68" s="33" t="s">
        <v>2325</v>
      </c>
      <c r="BG68" s="33" t="s">
        <v>1286</v>
      </c>
    </row>
    <row r="69" spans="1:59" ht="41.25" customHeight="1">
      <c r="A69" s="19">
        <v>63</v>
      </c>
      <c r="B69" s="26">
        <v>6</v>
      </c>
      <c r="C69" s="22" t="s">
        <v>836</v>
      </c>
      <c r="D69" s="39" t="str">
        <f t="shared" si="0"/>
        <v>SI</v>
      </c>
      <c r="E69" s="37" t="s">
        <v>787</v>
      </c>
      <c r="F69" s="6" t="s">
        <v>788</v>
      </c>
      <c r="G69" s="7">
        <f t="shared" si="1"/>
        <v>3</v>
      </c>
      <c r="H69" s="57" t="str">
        <f>IF(F69="verde",VLOOKUP(C69,Hoja2!$B$2:$E$299,4,0),VLOOKUP(C69,Hoja2!$B$2:$E$299,3,0))</f>
        <v>Existe un sistema con resultados documentados.</v>
      </c>
      <c r="I69" s="58" t="str">
        <f>IF(F69="verde", VLOOKUP(C69,Hoja4!$A$3:$C$301,3,0),VLOOKUP(C69,Hoja4!$A$3:$C$301,2,0))</f>
        <v>Programa de trabajo e Informe de resultados</v>
      </c>
      <c r="J69" s="62" t="s">
        <v>3931</v>
      </c>
      <c r="K69" s="62" t="s">
        <v>3934</v>
      </c>
      <c r="L69" s="63"/>
      <c r="M69" s="64"/>
      <c r="N69" s="64"/>
      <c r="O69" s="64"/>
      <c r="P69" s="10"/>
      <c r="Q69" s="9"/>
      <c r="R69" s="42" t="str">
        <f t="shared" ca="1" si="2"/>
        <v/>
      </c>
      <c r="S69" s="2"/>
      <c r="V69" s="8"/>
      <c r="X69" s="34">
        <v>41367</v>
      </c>
      <c r="AB69" s="44">
        <v>1.6</v>
      </c>
      <c r="AC69" s="33" t="s">
        <v>1286</v>
      </c>
      <c r="AD69" s="33" t="s">
        <v>1286</v>
      </c>
      <c r="AE69" s="33" t="s">
        <v>1286</v>
      </c>
      <c r="AF69" s="33" t="s">
        <v>1286</v>
      </c>
      <c r="AG69" s="33" t="s">
        <v>2326</v>
      </c>
      <c r="AH69" s="33" t="s">
        <v>2327</v>
      </c>
      <c r="AI69" s="33" t="s">
        <v>1286</v>
      </c>
      <c r="AJ69" s="33" t="s">
        <v>1286</v>
      </c>
      <c r="AK69" s="33" t="s">
        <v>1286</v>
      </c>
      <c r="AL69" s="33" t="s">
        <v>1286</v>
      </c>
      <c r="AM69" s="33" t="s">
        <v>2328</v>
      </c>
      <c r="AN69" s="33" t="s">
        <v>2329</v>
      </c>
      <c r="AO69" s="33" t="s">
        <v>2330</v>
      </c>
      <c r="AP69" s="33" t="s">
        <v>2331</v>
      </c>
      <c r="AQ69" s="33" t="s">
        <v>2332</v>
      </c>
      <c r="AR69" s="33" t="s">
        <v>1286</v>
      </c>
      <c r="AS69" s="33" t="s">
        <v>1286</v>
      </c>
      <c r="AT69" s="33" t="s">
        <v>1286</v>
      </c>
      <c r="AU69" s="33" t="s">
        <v>2333</v>
      </c>
      <c r="AV69" s="33" t="s">
        <v>2334</v>
      </c>
      <c r="AW69" s="33" t="s">
        <v>1286</v>
      </c>
      <c r="AX69" s="33" t="s">
        <v>1286</v>
      </c>
      <c r="AY69" s="33" t="s">
        <v>1286</v>
      </c>
      <c r="AZ69" s="33" t="s">
        <v>1286</v>
      </c>
      <c r="BA69" s="33" t="s">
        <v>2335</v>
      </c>
      <c r="BB69" s="33" t="s">
        <v>1286</v>
      </c>
      <c r="BC69" s="33" t="s">
        <v>1286</v>
      </c>
      <c r="BD69" s="33" t="s">
        <v>1286</v>
      </c>
      <c r="BE69" s="33" t="s">
        <v>2336</v>
      </c>
      <c r="BF69" s="33" t="s">
        <v>2337</v>
      </c>
      <c r="BG69" s="33" t="s">
        <v>1286</v>
      </c>
    </row>
    <row r="70" spans="1:59" ht="41.25" customHeight="1">
      <c r="A70" s="19">
        <v>64</v>
      </c>
      <c r="B70" s="26">
        <v>6</v>
      </c>
      <c r="C70" s="22" t="s">
        <v>837</v>
      </c>
      <c r="D70" s="39" t="str">
        <f t="shared" si="0"/>
        <v>SI</v>
      </c>
      <c r="E70" s="37" t="s">
        <v>787</v>
      </c>
      <c r="F70" s="6" t="s">
        <v>788</v>
      </c>
      <c r="G70" s="7">
        <f t="shared" si="1"/>
        <v>3</v>
      </c>
      <c r="H70" s="57" t="str">
        <f>IF(F70="verde",VLOOKUP(C70,Hoja2!$B$2:$E$299,4,0),VLOOKUP(C70,Hoja2!$B$2:$E$299,3,0))</f>
        <v>Existe un programa y mecanismos para incluir la opinión y las recomendaciones de los ciudadanos contra la corrupción.</v>
      </c>
      <c r="I70" s="58" t="str">
        <f>IF(F70="verde", VLOOKUP(C70,Hoja4!$A$3:$C$301,3,0),VLOOKUP(C70,Hoja4!$A$3:$C$301,2,0))</f>
        <v>Encuestas o actas de consejos ciudadanos, programa de trabajo e Informe de resultados.</v>
      </c>
      <c r="J70" s="62" t="s">
        <v>3931</v>
      </c>
      <c r="K70" s="62" t="s">
        <v>3934</v>
      </c>
      <c r="L70" s="63"/>
      <c r="M70" s="64"/>
      <c r="N70" s="64" t="s">
        <v>3437</v>
      </c>
      <c r="O70" s="64"/>
      <c r="P70" s="10"/>
      <c r="Q70" s="9"/>
      <c r="R70" s="42" t="str">
        <f t="shared" ca="1" si="2"/>
        <v/>
      </c>
      <c r="S70" s="2"/>
      <c r="V70" s="8"/>
      <c r="X70" s="34">
        <v>41368</v>
      </c>
      <c r="AB70" s="44">
        <v>1.6</v>
      </c>
      <c r="AC70" s="33" t="s">
        <v>1286</v>
      </c>
      <c r="AD70" s="33" t="s">
        <v>1286</v>
      </c>
      <c r="AE70" s="33" t="s">
        <v>1286</v>
      </c>
      <c r="AF70" s="33" t="s">
        <v>1286</v>
      </c>
      <c r="AG70" s="33" t="s">
        <v>2338</v>
      </c>
      <c r="AH70" s="33" t="s">
        <v>2339</v>
      </c>
      <c r="AI70" s="33" t="s">
        <v>1286</v>
      </c>
      <c r="AJ70" s="33" t="s">
        <v>1286</v>
      </c>
      <c r="AK70" s="33" t="s">
        <v>1286</v>
      </c>
      <c r="AL70" s="33" t="s">
        <v>1286</v>
      </c>
      <c r="AM70" s="33" t="s">
        <v>2340</v>
      </c>
      <c r="AN70" s="33" t="s">
        <v>2341</v>
      </c>
      <c r="AO70" s="33" t="s">
        <v>2342</v>
      </c>
      <c r="AP70" s="33" t="s">
        <v>2343</v>
      </c>
      <c r="AQ70" s="33" t="s">
        <v>2344</v>
      </c>
      <c r="AR70" s="33" t="s">
        <v>1286</v>
      </c>
      <c r="AS70" s="33" t="s">
        <v>1286</v>
      </c>
      <c r="AT70" s="33" t="s">
        <v>1286</v>
      </c>
      <c r="AU70" s="33" t="s">
        <v>2345</v>
      </c>
      <c r="AV70" s="33" t="s">
        <v>2346</v>
      </c>
      <c r="AW70" s="33" t="s">
        <v>1286</v>
      </c>
      <c r="AX70" s="33" t="s">
        <v>1286</v>
      </c>
      <c r="AY70" s="33" t="s">
        <v>1286</v>
      </c>
      <c r="AZ70" s="33" t="s">
        <v>1286</v>
      </c>
      <c r="BA70" s="33" t="s">
        <v>2347</v>
      </c>
      <c r="BB70" s="33" t="s">
        <v>1286</v>
      </c>
      <c r="BC70" s="33" t="s">
        <v>1286</v>
      </c>
      <c r="BD70" s="33" t="s">
        <v>1286</v>
      </c>
      <c r="BE70" s="33" t="s">
        <v>2348</v>
      </c>
      <c r="BF70" s="33" t="s">
        <v>2349</v>
      </c>
      <c r="BG70" s="33" t="s">
        <v>1286</v>
      </c>
    </row>
    <row r="71" spans="1:59" ht="41.25" customHeight="1">
      <c r="A71" s="19">
        <v>65</v>
      </c>
      <c r="B71" s="26">
        <v>6</v>
      </c>
      <c r="C71" s="22" t="s">
        <v>838</v>
      </c>
      <c r="D71" s="39" t="str">
        <f t="shared" ref="D71:D134" si="3">IF(E71="verde","NO","SI")</f>
        <v>SI</v>
      </c>
      <c r="E71" s="37" t="s">
        <v>787</v>
      </c>
      <c r="F71" s="6" t="s">
        <v>788</v>
      </c>
      <c r="G71" s="7">
        <f t="shared" ref="G71:G134" si="4">IF(F71="verde",3,2)</f>
        <v>3</v>
      </c>
      <c r="H71" s="57" t="str">
        <f>IF(F71="verde",VLOOKUP(C71,Hoja2!$B$2:$E$299,4,0),VLOOKUP(C71,Hoja2!$B$2:$E$299,3,0))</f>
        <v>Se han instaurado más del 70 % de procedimientos en relación al total de denuncias procedentes.</v>
      </c>
      <c r="I71" s="58" t="str">
        <f>IF(F71="verde", VLOOKUP(C71,Hoja4!$A$3:$C$301,3,0),VLOOKUP(C71,Hoja4!$A$3:$C$301,2,0))</f>
        <v>Relación de denuncias procedentes y Reporte de procedimientos instaurados.</v>
      </c>
      <c r="J71" s="62" t="s">
        <v>3931</v>
      </c>
      <c r="K71" s="62" t="s">
        <v>3934</v>
      </c>
      <c r="L71" s="63"/>
      <c r="M71" s="64"/>
      <c r="N71" s="64"/>
      <c r="O71" s="64"/>
      <c r="P71" s="10"/>
      <c r="Q71" s="9"/>
      <c r="R71" s="42" t="str">
        <f t="shared" ref="R71:R134" ca="1" si="5">IF(Q71="","",Q71-TODAY())</f>
        <v/>
      </c>
      <c r="S71" s="2"/>
      <c r="V71" s="8"/>
      <c r="X71" s="34">
        <v>41369</v>
      </c>
      <c r="AB71" s="44">
        <v>1.6</v>
      </c>
      <c r="AC71" s="33" t="s">
        <v>1286</v>
      </c>
      <c r="AD71" s="33" t="s">
        <v>1286</v>
      </c>
      <c r="AE71" s="33" t="s">
        <v>1286</v>
      </c>
      <c r="AF71" s="33" t="s">
        <v>1286</v>
      </c>
      <c r="AG71" s="33" t="s">
        <v>2350</v>
      </c>
      <c r="AH71" s="33" t="s">
        <v>2351</v>
      </c>
      <c r="AI71" s="33" t="s">
        <v>1286</v>
      </c>
      <c r="AJ71" s="33" t="s">
        <v>1286</v>
      </c>
      <c r="AK71" s="33" t="s">
        <v>1286</v>
      </c>
      <c r="AL71" s="33" t="s">
        <v>1286</v>
      </c>
      <c r="AM71" s="33" t="s">
        <v>2352</v>
      </c>
      <c r="AN71" s="33" t="s">
        <v>2353</v>
      </c>
      <c r="AO71" s="33" t="s">
        <v>2354</v>
      </c>
      <c r="AP71" s="33" t="s">
        <v>1592</v>
      </c>
      <c r="AQ71" s="33" t="s">
        <v>2355</v>
      </c>
      <c r="AR71" s="33" t="s">
        <v>1286</v>
      </c>
      <c r="AS71" s="33" t="s">
        <v>1286</v>
      </c>
      <c r="AT71" s="33" t="s">
        <v>1286</v>
      </c>
      <c r="AU71" s="33" t="s">
        <v>2356</v>
      </c>
      <c r="AV71" s="33" t="s">
        <v>2357</v>
      </c>
      <c r="AW71" s="33" t="s">
        <v>1286</v>
      </c>
      <c r="AX71" s="33" t="s">
        <v>1286</v>
      </c>
      <c r="AY71" s="33" t="s">
        <v>1286</v>
      </c>
      <c r="AZ71" s="33" t="s">
        <v>1286</v>
      </c>
      <c r="BA71" s="33" t="s">
        <v>2358</v>
      </c>
      <c r="BB71" s="33" t="s">
        <v>1286</v>
      </c>
      <c r="BC71" s="33" t="s">
        <v>1286</v>
      </c>
      <c r="BD71" s="33" t="s">
        <v>1286</v>
      </c>
      <c r="BE71" s="33" t="s">
        <v>2359</v>
      </c>
      <c r="BF71" s="33" t="s">
        <v>2360</v>
      </c>
      <c r="BG71" s="33" t="s">
        <v>1286</v>
      </c>
    </row>
    <row r="72" spans="1:59" ht="41.25" customHeight="1">
      <c r="A72" s="19">
        <v>66</v>
      </c>
      <c r="B72" s="26">
        <v>7</v>
      </c>
      <c r="C72" s="22" t="s">
        <v>839</v>
      </c>
      <c r="D72" s="39" t="str">
        <f t="shared" si="3"/>
        <v>NO</v>
      </c>
      <c r="E72" s="37" t="s">
        <v>788</v>
      </c>
      <c r="F72" s="6" t="s">
        <v>788</v>
      </c>
      <c r="G72" s="7">
        <f t="shared" si="4"/>
        <v>3</v>
      </c>
      <c r="H72" s="57" t="str">
        <f>IF(F72="verde",VLOOKUP(C72,Hoja2!$B$2:$E$299,4,0),VLOOKUP(C72,Hoja2!$B$2:$E$299,3,0))</f>
        <v>Existe una instancia que lleva a cabo acciones en la materia, con resultados documentados.</v>
      </c>
      <c r="I72" s="58" t="str">
        <f>IF(F72="verde", VLOOKUP(C72,Hoja4!$A$3:$C$301,3,0),VLOOKUP(C72,Hoja4!$A$3:$C$301,2,0))</f>
        <v>Nombramiento del titular, Organigrama, reporte de actividades e informe de resultados.</v>
      </c>
      <c r="J72" s="62" t="s">
        <v>3942</v>
      </c>
      <c r="K72" s="62" t="s">
        <v>3936</v>
      </c>
      <c r="L72" s="63"/>
      <c r="M72" s="64"/>
      <c r="N72" s="64"/>
      <c r="O72" s="64"/>
      <c r="P72" s="10"/>
      <c r="Q72" s="9"/>
      <c r="R72" s="42" t="str">
        <f t="shared" ca="1" si="5"/>
        <v/>
      </c>
      <c r="S72" s="2"/>
      <c r="V72" s="8"/>
      <c r="X72" s="34">
        <v>41370</v>
      </c>
      <c r="AB72" s="44">
        <v>1.7</v>
      </c>
      <c r="AC72" s="33" t="s">
        <v>1286</v>
      </c>
      <c r="AD72" s="33" t="s">
        <v>1286</v>
      </c>
      <c r="AE72" s="33" t="s">
        <v>1286</v>
      </c>
      <c r="AF72" s="33" t="s">
        <v>1286</v>
      </c>
      <c r="AG72" s="33" t="s">
        <v>2361</v>
      </c>
      <c r="AH72" s="33" t="s">
        <v>2362</v>
      </c>
      <c r="AI72" s="33" t="s">
        <v>1286</v>
      </c>
      <c r="AJ72" s="33" t="s">
        <v>1286</v>
      </c>
      <c r="AK72" s="33" t="s">
        <v>1286</v>
      </c>
      <c r="AL72" s="33" t="s">
        <v>1286</v>
      </c>
      <c r="AM72" s="33" t="s">
        <v>2363</v>
      </c>
      <c r="AN72" s="33" t="s">
        <v>2364</v>
      </c>
      <c r="AO72" s="33" t="s">
        <v>2365</v>
      </c>
      <c r="AP72" s="33" t="s">
        <v>2366</v>
      </c>
      <c r="AQ72" s="33" t="s">
        <v>2367</v>
      </c>
      <c r="AR72" s="33" t="s">
        <v>1286</v>
      </c>
      <c r="AS72" s="33" t="s">
        <v>1286</v>
      </c>
      <c r="AT72" s="33" t="s">
        <v>1286</v>
      </c>
      <c r="AU72" s="33" t="s">
        <v>2368</v>
      </c>
      <c r="AV72" s="33" t="s">
        <v>2369</v>
      </c>
      <c r="AW72" s="33" t="s">
        <v>1286</v>
      </c>
      <c r="AX72" s="33" t="s">
        <v>1286</v>
      </c>
      <c r="AY72" s="33" t="s">
        <v>1286</v>
      </c>
      <c r="AZ72" s="33" t="s">
        <v>1286</v>
      </c>
      <c r="BA72" s="33" t="s">
        <v>2370</v>
      </c>
      <c r="BB72" s="33" t="s">
        <v>1286</v>
      </c>
      <c r="BC72" s="33" t="s">
        <v>1286</v>
      </c>
      <c r="BD72" s="33" t="s">
        <v>1286</v>
      </c>
      <c r="BE72" s="33" t="s">
        <v>1336</v>
      </c>
      <c r="BF72" s="33" t="s">
        <v>1829</v>
      </c>
      <c r="BG72" s="33" t="s">
        <v>1286</v>
      </c>
    </row>
    <row r="73" spans="1:59" ht="41.25" customHeight="1">
      <c r="A73" s="19">
        <v>67</v>
      </c>
      <c r="B73" s="26">
        <v>7</v>
      </c>
      <c r="C73" s="22" t="s">
        <v>840</v>
      </c>
      <c r="D73" s="39" t="str">
        <f t="shared" si="3"/>
        <v>NO</v>
      </c>
      <c r="E73" s="37" t="s">
        <v>788</v>
      </c>
      <c r="F73" s="6" t="s">
        <v>788</v>
      </c>
      <c r="G73" s="7">
        <f t="shared" si="4"/>
        <v>3</v>
      </c>
      <c r="H73" s="57" t="str">
        <f>IF(F73="verde",VLOOKUP(C73,Hoja2!$B$2:$E$299,4,0),VLOOKUP(C73,Hoja2!$B$2:$E$299,3,0))</f>
        <v xml:space="preserve">Sí se cuenta con un comité de planeación municipal en función. </v>
      </c>
      <c r="I73" s="58" t="str">
        <f>IF(F73="verde", VLOOKUP(C73,Hoja4!$A$3:$C$301,3,0),VLOOKUP(C73,Hoja4!$A$3:$C$301,2,0))</f>
        <v xml:space="preserve">Acta de instalación, 
programa de sesiones, 
actas de las sesiones, seguimiento de acuerdos e informe de resultados con mayoría de participación social en el mismo. </v>
      </c>
      <c r="J73" s="62" t="s">
        <v>3942</v>
      </c>
      <c r="K73" s="62" t="s">
        <v>3935</v>
      </c>
      <c r="L73" s="63"/>
      <c r="M73" s="64"/>
      <c r="N73" s="64"/>
      <c r="O73" s="64"/>
      <c r="P73" s="10"/>
      <c r="Q73" s="9"/>
      <c r="R73" s="42" t="str">
        <f t="shared" ca="1" si="5"/>
        <v/>
      </c>
      <c r="S73" s="2"/>
      <c r="V73" s="8"/>
      <c r="X73" s="34">
        <v>41371</v>
      </c>
      <c r="AB73" s="44">
        <v>1.7</v>
      </c>
      <c r="AC73" s="33" t="s">
        <v>1286</v>
      </c>
      <c r="AD73" s="33" t="s">
        <v>1286</v>
      </c>
      <c r="AE73" s="33" t="s">
        <v>1286</v>
      </c>
      <c r="AF73" s="33" t="s">
        <v>1286</v>
      </c>
      <c r="AG73" s="33" t="s">
        <v>2371</v>
      </c>
      <c r="AH73" s="33" t="s">
        <v>2372</v>
      </c>
      <c r="AI73" s="33" t="s">
        <v>1286</v>
      </c>
      <c r="AJ73" s="33" t="s">
        <v>1286</v>
      </c>
      <c r="AK73" s="33" t="s">
        <v>1286</v>
      </c>
      <c r="AL73" s="33" t="s">
        <v>1286</v>
      </c>
      <c r="AM73" s="33" t="s">
        <v>2373</v>
      </c>
      <c r="AN73" s="33" t="s">
        <v>2374</v>
      </c>
      <c r="AO73" s="33" t="s">
        <v>2375</v>
      </c>
      <c r="AP73" s="33" t="s">
        <v>2376</v>
      </c>
      <c r="AQ73" s="33" t="s">
        <v>2377</v>
      </c>
      <c r="AR73" s="33" t="s">
        <v>1286</v>
      </c>
      <c r="AS73" s="33" t="s">
        <v>1286</v>
      </c>
      <c r="AT73" s="33" t="s">
        <v>1286</v>
      </c>
      <c r="AU73" s="33" t="s">
        <v>1588</v>
      </c>
      <c r="AV73" s="33" t="s">
        <v>2378</v>
      </c>
      <c r="AW73" s="33" t="s">
        <v>1286</v>
      </c>
      <c r="AX73" s="33" t="s">
        <v>1286</v>
      </c>
      <c r="AY73" s="33" t="s">
        <v>1286</v>
      </c>
      <c r="AZ73" s="33" t="s">
        <v>1286</v>
      </c>
      <c r="BA73" s="33" t="s">
        <v>2379</v>
      </c>
      <c r="BB73" s="33" t="s">
        <v>1286</v>
      </c>
      <c r="BC73" s="33" t="s">
        <v>1286</v>
      </c>
      <c r="BD73" s="33" t="s">
        <v>1286</v>
      </c>
      <c r="BE73" s="33" t="s">
        <v>2380</v>
      </c>
      <c r="BF73" s="33" t="s">
        <v>2381</v>
      </c>
      <c r="BG73" s="33" t="s">
        <v>1286</v>
      </c>
    </row>
    <row r="74" spans="1:59" ht="41.25" customHeight="1">
      <c r="A74" s="19">
        <v>68</v>
      </c>
      <c r="B74" s="26">
        <v>7</v>
      </c>
      <c r="C74" s="22" t="s">
        <v>841</v>
      </c>
      <c r="D74" s="39" t="str">
        <f t="shared" si="3"/>
        <v>SI</v>
      </c>
      <c r="E74" s="37" t="s">
        <v>787</v>
      </c>
      <c r="F74" s="6" t="s">
        <v>788</v>
      </c>
      <c r="G74" s="7">
        <f t="shared" si="4"/>
        <v>3</v>
      </c>
      <c r="H74" s="57" t="str">
        <f>IF(F74="verde",VLOOKUP(C74,Hoja2!$B$2:$E$299,4,0),VLOOKUP(C74,Hoja2!$B$2:$E$299,3,0))</f>
        <v>Existen comisiones y/o consejos reglamentados.</v>
      </c>
      <c r="I74" s="58" t="str">
        <f>IF(F74="verde", VLOOKUP(C74,Hoja4!$A$3:$C$301,3,0),VLOOKUP(C74,Hoja4!$A$3:$C$301,2,0))</f>
        <v xml:space="preserve">Listado de consejos u organismos de participación ciudadana, 
acta de instalación, 
programa de sesiones, 
Actas de las Sesiones, 
Seguimiento de Acuerdos, e Informe de resultados con  participación social en el mismo. </v>
      </c>
      <c r="J74" s="62" t="s">
        <v>3942</v>
      </c>
      <c r="K74" s="62" t="s">
        <v>3937</v>
      </c>
      <c r="L74" s="63"/>
      <c r="M74" s="64"/>
      <c r="N74" s="64"/>
      <c r="O74" s="64"/>
      <c r="P74" s="10"/>
      <c r="Q74" s="9"/>
      <c r="R74" s="42" t="str">
        <f t="shared" ca="1" si="5"/>
        <v/>
      </c>
      <c r="S74" s="2"/>
      <c r="V74" s="8"/>
      <c r="X74" s="34">
        <v>41372</v>
      </c>
      <c r="AB74" s="44">
        <v>1.7</v>
      </c>
      <c r="AC74" s="33" t="s">
        <v>1286</v>
      </c>
      <c r="AD74" s="33" t="s">
        <v>1286</v>
      </c>
      <c r="AE74" s="33" t="s">
        <v>1286</v>
      </c>
      <c r="AF74" s="33" t="s">
        <v>1286</v>
      </c>
      <c r="AG74" s="33" t="s">
        <v>2382</v>
      </c>
      <c r="AH74" s="33" t="s">
        <v>2383</v>
      </c>
      <c r="AI74" s="33" t="s">
        <v>1286</v>
      </c>
      <c r="AJ74" s="33" t="s">
        <v>1286</v>
      </c>
      <c r="AK74" s="33" t="s">
        <v>1286</v>
      </c>
      <c r="AL74" s="33" t="s">
        <v>1286</v>
      </c>
      <c r="AM74" s="33" t="s">
        <v>2384</v>
      </c>
      <c r="AN74" s="33" t="s">
        <v>2385</v>
      </c>
      <c r="AO74" s="33" t="s">
        <v>2386</v>
      </c>
      <c r="AP74" s="33" t="s">
        <v>2387</v>
      </c>
      <c r="AQ74" s="33" t="s">
        <v>2388</v>
      </c>
      <c r="AR74" s="33" t="s">
        <v>1286</v>
      </c>
      <c r="AS74" s="33" t="s">
        <v>1286</v>
      </c>
      <c r="AT74" s="33" t="s">
        <v>1286</v>
      </c>
      <c r="AU74" s="33" t="s">
        <v>1348</v>
      </c>
      <c r="AV74" s="33" t="s">
        <v>2389</v>
      </c>
      <c r="AW74" s="33" t="s">
        <v>1286</v>
      </c>
      <c r="AX74" s="33" t="s">
        <v>1286</v>
      </c>
      <c r="AY74" s="33" t="s">
        <v>1286</v>
      </c>
      <c r="AZ74" s="33" t="s">
        <v>1286</v>
      </c>
      <c r="BA74" s="33" t="s">
        <v>1990</v>
      </c>
      <c r="BB74" s="33" t="s">
        <v>1286</v>
      </c>
      <c r="BC74" s="33" t="s">
        <v>1286</v>
      </c>
      <c r="BD74" s="33" t="s">
        <v>1286</v>
      </c>
      <c r="BE74" s="33" t="s">
        <v>2390</v>
      </c>
      <c r="BF74" s="33" t="s">
        <v>2391</v>
      </c>
      <c r="BG74" s="33" t="s">
        <v>1286</v>
      </c>
    </row>
    <row r="75" spans="1:59" ht="41.25" customHeight="1">
      <c r="A75" s="19">
        <v>69</v>
      </c>
      <c r="B75" s="26">
        <v>7</v>
      </c>
      <c r="C75" s="22" t="s">
        <v>842</v>
      </c>
      <c r="D75" s="39" t="str">
        <f t="shared" si="3"/>
        <v>SI</v>
      </c>
      <c r="E75" s="37" t="s">
        <v>787</v>
      </c>
      <c r="F75" s="6" t="s">
        <v>788</v>
      </c>
      <c r="G75" s="7">
        <f t="shared" si="4"/>
        <v>3</v>
      </c>
      <c r="H75" s="57" t="str">
        <f>IF(F75="verde",VLOOKUP(C75,Hoja2!$B$2:$E$299,4,0),VLOOKUP(C75,Hoja2!$B$2:$E$299,3,0))</f>
        <v>Existen mecanismos de consulta ciudadana establecidos periódicamente para la planeación y seguimiento de políticas y programas.</v>
      </c>
      <c r="I75" s="58" t="str">
        <f>IF(F75="verde", VLOOKUP(C75,Hoja4!$A$3:$C$301,3,0),VLOOKUP(C75,Hoja4!$A$3:$C$301,2,0))</f>
        <v xml:space="preserve">Plan de trabajo, 
convocatorias, 
refrendum, plebiscitos, encuestas,
listas de asistencia,
seguimiento de acuerdos e
informe de resultados. </v>
      </c>
      <c r="J75" s="62" t="s">
        <v>3942</v>
      </c>
      <c r="K75" s="62" t="s">
        <v>3935</v>
      </c>
      <c r="L75" s="63"/>
      <c r="M75" s="64"/>
      <c r="N75" s="64"/>
      <c r="O75" s="64"/>
      <c r="P75" s="10"/>
      <c r="Q75" s="9"/>
      <c r="R75" s="42" t="str">
        <f t="shared" ca="1" si="5"/>
        <v/>
      </c>
      <c r="S75" s="2"/>
      <c r="V75" s="8"/>
      <c r="X75" s="34">
        <v>41373</v>
      </c>
      <c r="AB75" s="44">
        <v>1.7</v>
      </c>
      <c r="AC75" s="33" t="s">
        <v>1286</v>
      </c>
      <c r="AD75" s="33" t="s">
        <v>1286</v>
      </c>
      <c r="AE75" s="33" t="s">
        <v>1286</v>
      </c>
      <c r="AF75" s="33" t="s">
        <v>1286</v>
      </c>
      <c r="AG75" s="33" t="s">
        <v>2392</v>
      </c>
      <c r="AH75" s="33" t="s">
        <v>1286</v>
      </c>
      <c r="AI75" s="33" t="s">
        <v>1286</v>
      </c>
      <c r="AJ75" s="33" t="s">
        <v>1286</v>
      </c>
      <c r="AK75" s="33" t="s">
        <v>1286</v>
      </c>
      <c r="AL75" s="33" t="s">
        <v>1286</v>
      </c>
      <c r="AM75" s="33" t="s">
        <v>2393</v>
      </c>
      <c r="AN75" s="33" t="s">
        <v>2394</v>
      </c>
      <c r="AO75" s="33" t="s">
        <v>2395</v>
      </c>
      <c r="AP75" s="33" t="s">
        <v>2396</v>
      </c>
      <c r="AQ75" s="33" t="s">
        <v>2397</v>
      </c>
      <c r="AR75" s="33" t="s">
        <v>1286</v>
      </c>
      <c r="AS75" s="33" t="s">
        <v>1286</v>
      </c>
      <c r="AT75" s="33" t="s">
        <v>1286</v>
      </c>
      <c r="AU75" s="33" t="s">
        <v>2398</v>
      </c>
      <c r="AV75" s="33" t="s">
        <v>2399</v>
      </c>
      <c r="AW75" s="33" t="s">
        <v>1286</v>
      </c>
      <c r="AX75" s="33" t="s">
        <v>1286</v>
      </c>
      <c r="AY75" s="33" t="s">
        <v>1286</v>
      </c>
      <c r="AZ75" s="33" t="s">
        <v>1286</v>
      </c>
      <c r="BA75" s="33" t="s">
        <v>2400</v>
      </c>
      <c r="BB75" s="33" t="s">
        <v>1286</v>
      </c>
      <c r="BC75" s="33" t="s">
        <v>1286</v>
      </c>
      <c r="BD75" s="33" t="s">
        <v>1286</v>
      </c>
      <c r="BE75" s="33" t="s">
        <v>2401</v>
      </c>
      <c r="BF75" s="33" t="s">
        <v>2402</v>
      </c>
      <c r="BG75" s="33" t="s">
        <v>1286</v>
      </c>
    </row>
    <row r="76" spans="1:59" ht="41.25" customHeight="1">
      <c r="A76" s="19">
        <v>70</v>
      </c>
      <c r="B76" s="26">
        <v>7</v>
      </c>
      <c r="C76" s="22" t="s">
        <v>843</v>
      </c>
      <c r="D76" s="39" t="str">
        <f t="shared" si="3"/>
        <v>SI</v>
      </c>
      <c r="E76" s="37" t="s">
        <v>787</v>
      </c>
      <c r="F76" s="6" t="s">
        <v>788</v>
      </c>
      <c r="G76" s="7">
        <f t="shared" si="4"/>
        <v>3</v>
      </c>
      <c r="H76" s="57" t="str">
        <f>IF(F76="verde",VLOOKUP(C76,Hoja2!$B$2:$E$299,4,0),VLOOKUP(C76,Hoja2!$B$2:$E$299,3,0))</f>
        <v>Se tiene un programa para realizar diversos tipos de consulta (sondeos, encuestas, foros ciudadanos, grupos de enfoque) con metodología estadística, realizadas por el gobierno o por externos (empresas, organismos de la sociedad civil), para medir la percepción de buen gobierno, confiabilidad, impacto de la política social, programas y políticas (urbanización, apoyo al sector privado, etc.) y se derivan acciones de mejora con base en los resultados.</v>
      </c>
      <c r="I76" s="58" t="str">
        <f>IF(F76="verde", VLOOKUP(C76,Hoja4!$A$3:$C$301,3,0),VLOOKUP(C76,Hoja4!$A$3:$C$301,2,0))</f>
        <v>Plan de trabajo, 
encuestas, 
informe de resultados, 
plan de mejora.</v>
      </c>
      <c r="J76" s="62" t="s">
        <v>3942</v>
      </c>
      <c r="K76" s="62" t="s">
        <v>3935</v>
      </c>
      <c r="L76" s="63"/>
      <c r="M76" s="64"/>
      <c r="N76" s="64"/>
      <c r="O76" s="64"/>
      <c r="P76" s="10"/>
      <c r="Q76" s="9"/>
      <c r="R76" s="42" t="str">
        <f t="shared" ca="1" si="5"/>
        <v/>
      </c>
      <c r="S76" s="2"/>
      <c r="V76" s="8"/>
      <c r="X76" s="34">
        <v>41374</v>
      </c>
      <c r="AB76" s="44">
        <v>1.7</v>
      </c>
      <c r="AC76" s="33" t="s">
        <v>1286</v>
      </c>
      <c r="AD76" s="33" t="s">
        <v>1286</v>
      </c>
      <c r="AE76" s="33" t="s">
        <v>1286</v>
      </c>
      <c r="AF76" s="33" t="s">
        <v>1286</v>
      </c>
      <c r="AG76" s="33" t="s">
        <v>2403</v>
      </c>
      <c r="AH76" s="33" t="s">
        <v>1286</v>
      </c>
      <c r="AI76" s="33" t="s">
        <v>1286</v>
      </c>
      <c r="AJ76" s="33" t="s">
        <v>1286</v>
      </c>
      <c r="AK76" s="33" t="s">
        <v>1286</v>
      </c>
      <c r="AL76" s="33" t="s">
        <v>1286</v>
      </c>
      <c r="AM76" s="33" t="s">
        <v>2404</v>
      </c>
      <c r="AN76" s="33" t="s">
        <v>2405</v>
      </c>
      <c r="AO76" s="33" t="s">
        <v>2406</v>
      </c>
      <c r="AP76" s="33" t="s">
        <v>2407</v>
      </c>
      <c r="AQ76" s="33" t="s">
        <v>2408</v>
      </c>
      <c r="AR76" s="33" t="s">
        <v>1286</v>
      </c>
      <c r="AS76" s="33" t="s">
        <v>1286</v>
      </c>
      <c r="AT76" s="33" t="s">
        <v>1286</v>
      </c>
      <c r="AU76" s="33" t="s">
        <v>2409</v>
      </c>
      <c r="AV76" s="33" t="s">
        <v>2410</v>
      </c>
      <c r="AW76" s="33" t="s">
        <v>1286</v>
      </c>
      <c r="AX76" s="33" t="s">
        <v>1286</v>
      </c>
      <c r="AY76" s="33" t="s">
        <v>1286</v>
      </c>
      <c r="AZ76" s="33" t="s">
        <v>1286</v>
      </c>
      <c r="BA76" s="33" t="s">
        <v>2411</v>
      </c>
      <c r="BB76" s="33" t="s">
        <v>1286</v>
      </c>
      <c r="BC76" s="33" t="s">
        <v>1286</v>
      </c>
      <c r="BD76" s="33" t="s">
        <v>1286</v>
      </c>
      <c r="BE76" s="33" t="s">
        <v>2412</v>
      </c>
      <c r="BF76" s="33" t="s">
        <v>2413</v>
      </c>
      <c r="BG76" s="33" t="s">
        <v>1286</v>
      </c>
    </row>
    <row r="77" spans="1:59" ht="41.25" customHeight="1">
      <c r="A77" s="19">
        <v>71</v>
      </c>
      <c r="B77" s="26">
        <v>7</v>
      </c>
      <c r="C77" s="22" t="s">
        <v>844</v>
      </c>
      <c r="D77" s="39" t="str">
        <f t="shared" si="3"/>
        <v>SI</v>
      </c>
      <c r="E77" s="37" t="s">
        <v>787</v>
      </c>
      <c r="F77" s="6" t="s">
        <v>788</v>
      </c>
      <c r="G77" s="7">
        <f t="shared" si="4"/>
        <v>3</v>
      </c>
      <c r="H77" s="57" t="str">
        <f>IF(F77="verde",VLOOKUP(C77,Hoja2!$B$2:$E$299,4,0),VLOOKUP(C77,Hoja2!$B$2:$E$299,3,0))</f>
        <v xml:space="preserve">Se cuenta con un sistema integral: registros (líneas telefónicas, módulos, buzones físicos o electrónicos), sistematización, responsables de recepción, atención y control de asuntos, estándares de atención (folio de asuntos, recibo al ciudadano, plazo de respuesta). </v>
      </c>
      <c r="I77" s="58" t="str">
        <f>IF(F77="verde", VLOOKUP(C77,Hoja4!$A$3:$C$301,3,0),VLOOKUP(C77,Hoja4!$A$3:$C$301,2,0))</f>
        <v>Registro de solicitud, seguimiento, resolución al ciudadano y/o estándares de atención.</v>
      </c>
      <c r="J77" s="62" t="s">
        <v>3942</v>
      </c>
      <c r="K77" s="62" t="s">
        <v>3938</v>
      </c>
      <c r="L77" s="63"/>
      <c r="M77" s="64"/>
      <c r="N77" s="64"/>
      <c r="O77" s="64"/>
      <c r="P77" s="10"/>
      <c r="Q77" s="9"/>
      <c r="R77" s="42" t="str">
        <f t="shared" ca="1" si="5"/>
        <v/>
      </c>
      <c r="S77" s="2"/>
      <c r="V77" s="8"/>
      <c r="X77" s="34">
        <v>41375</v>
      </c>
      <c r="AB77" s="44">
        <v>1.7</v>
      </c>
      <c r="AC77" s="33" t="s">
        <v>1286</v>
      </c>
      <c r="AD77" s="33" t="s">
        <v>1286</v>
      </c>
      <c r="AE77" s="33" t="s">
        <v>1286</v>
      </c>
      <c r="AF77" s="33" t="s">
        <v>1286</v>
      </c>
      <c r="AG77" s="33" t="s">
        <v>2414</v>
      </c>
      <c r="AH77" s="33" t="s">
        <v>1286</v>
      </c>
      <c r="AI77" s="33" t="s">
        <v>1286</v>
      </c>
      <c r="AJ77" s="33" t="s">
        <v>1286</v>
      </c>
      <c r="AK77" s="33" t="s">
        <v>1286</v>
      </c>
      <c r="AL77" s="33" t="s">
        <v>1286</v>
      </c>
      <c r="AM77" s="33" t="s">
        <v>2415</v>
      </c>
      <c r="AN77" s="33" t="s">
        <v>2416</v>
      </c>
      <c r="AO77" s="33" t="s">
        <v>2417</v>
      </c>
      <c r="AP77" s="33" t="s">
        <v>1201</v>
      </c>
      <c r="AQ77" s="33" t="s">
        <v>2418</v>
      </c>
      <c r="AR77" s="33" t="s">
        <v>1286</v>
      </c>
      <c r="AS77" s="33" t="s">
        <v>1286</v>
      </c>
      <c r="AT77" s="33" t="s">
        <v>1286</v>
      </c>
      <c r="AU77" s="33" t="s">
        <v>2419</v>
      </c>
      <c r="AV77" s="33" t="s">
        <v>2420</v>
      </c>
      <c r="AW77" s="33" t="s">
        <v>1286</v>
      </c>
      <c r="AX77" s="33" t="s">
        <v>1286</v>
      </c>
      <c r="AY77" s="33" t="s">
        <v>1286</v>
      </c>
      <c r="AZ77" s="33" t="s">
        <v>1286</v>
      </c>
      <c r="BA77" s="33" t="s">
        <v>2421</v>
      </c>
      <c r="BB77" s="33" t="s">
        <v>1286</v>
      </c>
      <c r="BC77" s="33" t="s">
        <v>1286</v>
      </c>
      <c r="BD77" s="33" t="s">
        <v>1286</v>
      </c>
      <c r="BE77" s="33" t="s">
        <v>2422</v>
      </c>
      <c r="BF77" s="33" t="s">
        <v>2423</v>
      </c>
      <c r="BG77" s="33" t="s">
        <v>1286</v>
      </c>
    </row>
    <row r="78" spans="1:59" ht="41.25" customHeight="1">
      <c r="A78" s="19">
        <v>72</v>
      </c>
      <c r="B78" s="26">
        <v>7</v>
      </c>
      <c r="C78" s="22" t="s">
        <v>845</v>
      </c>
      <c r="D78" s="39" t="str">
        <f t="shared" si="3"/>
        <v>SI</v>
      </c>
      <c r="E78" s="37" t="s">
        <v>787</v>
      </c>
      <c r="F78" s="6" t="s">
        <v>788</v>
      </c>
      <c r="G78" s="7">
        <f t="shared" si="4"/>
        <v>3</v>
      </c>
      <c r="H78" s="57" t="str">
        <f>IF(F78="verde",VLOOKUP(C78,Hoja2!$B$2:$E$299,4,0),VLOOKUP(C78,Hoja2!$B$2:$E$299,3,0))</f>
        <v xml:space="preserve">Se tienen mecanismos de atención a las demandas ciudadanas y el porcentaje de atención es  mayor o igual  al 75%. </v>
      </c>
      <c r="I78" s="58" t="str">
        <f>IF(F78="verde", VLOOKUP(C78,Hoja4!$A$3:$C$301,3,0),VLOOKUP(C78,Hoja4!$A$3:$C$301,2,0))</f>
        <v>Sistemas de operación para la recolección de demandas, quejas y sugerencias, con reporte de atención a las mismas.</v>
      </c>
      <c r="J78" s="62" t="s">
        <v>3942</v>
      </c>
      <c r="K78" s="62" t="s">
        <v>3938</v>
      </c>
      <c r="L78" s="63"/>
      <c r="M78" s="64"/>
      <c r="N78" s="64"/>
      <c r="O78" s="64"/>
      <c r="P78" s="10"/>
      <c r="Q78" s="9"/>
      <c r="R78" s="42" t="str">
        <f t="shared" ca="1" si="5"/>
        <v/>
      </c>
      <c r="S78" s="2"/>
      <c r="V78" s="8"/>
      <c r="X78" s="34">
        <v>41376</v>
      </c>
      <c r="AB78" s="44">
        <v>1.7</v>
      </c>
      <c r="AC78" s="33" t="s">
        <v>1286</v>
      </c>
      <c r="AD78" s="33" t="s">
        <v>1286</v>
      </c>
      <c r="AE78" s="33" t="s">
        <v>1286</v>
      </c>
      <c r="AF78" s="33" t="s">
        <v>1286</v>
      </c>
      <c r="AG78" s="33" t="s">
        <v>2424</v>
      </c>
      <c r="AH78" s="33" t="s">
        <v>1286</v>
      </c>
      <c r="AI78" s="33" t="s">
        <v>1286</v>
      </c>
      <c r="AJ78" s="33" t="s">
        <v>1286</v>
      </c>
      <c r="AK78" s="33" t="s">
        <v>1286</v>
      </c>
      <c r="AL78" s="33" t="s">
        <v>1286</v>
      </c>
      <c r="AM78" s="33" t="s">
        <v>2425</v>
      </c>
      <c r="AN78" s="33" t="s">
        <v>2426</v>
      </c>
      <c r="AO78" s="33" t="s">
        <v>2427</v>
      </c>
      <c r="AP78" s="33" t="s">
        <v>2428</v>
      </c>
      <c r="AQ78" s="33" t="s">
        <v>2429</v>
      </c>
      <c r="AR78" s="33" t="s">
        <v>1286</v>
      </c>
      <c r="AS78" s="33" t="s">
        <v>1286</v>
      </c>
      <c r="AT78" s="33" t="s">
        <v>1286</v>
      </c>
      <c r="AU78" s="33" t="s">
        <v>2430</v>
      </c>
      <c r="AV78" s="33" t="s">
        <v>2431</v>
      </c>
      <c r="AW78" s="33" t="s">
        <v>1286</v>
      </c>
      <c r="AX78" s="33" t="s">
        <v>1286</v>
      </c>
      <c r="AY78" s="33" t="s">
        <v>1286</v>
      </c>
      <c r="AZ78" s="33" t="s">
        <v>1286</v>
      </c>
      <c r="BA78" s="33" t="s">
        <v>1255</v>
      </c>
      <c r="BB78" s="33" t="s">
        <v>1286</v>
      </c>
      <c r="BC78" s="33" t="s">
        <v>1286</v>
      </c>
      <c r="BD78" s="33" t="s">
        <v>1286</v>
      </c>
      <c r="BE78" s="33" t="s">
        <v>2432</v>
      </c>
      <c r="BF78" s="33" t="s">
        <v>2433</v>
      </c>
      <c r="BG78" s="33" t="s">
        <v>1286</v>
      </c>
    </row>
    <row r="79" spans="1:59" ht="41.25" customHeight="1">
      <c r="A79" s="19">
        <v>73</v>
      </c>
      <c r="B79" s="26">
        <v>7</v>
      </c>
      <c r="C79" s="22" t="s">
        <v>846</v>
      </c>
      <c r="D79" s="39" t="str">
        <f t="shared" si="3"/>
        <v>SI</v>
      </c>
      <c r="E79" s="37" t="s">
        <v>787</v>
      </c>
      <c r="F79" s="6" t="s">
        <v>788</v>
      </c>
      <c r="G79" s="7">
        <f t="shared" si="4"/>
        <v>3</v>
      </c>
      <c r="H79" s="57" t="str">
        <f>IF(F79="verde",VLOOKUP(C79,Hoja2!$B$2:$E$299,4,0),VLOOKUP(C79,Hoja2!$B$2:$E$299,3,0))</f>
        <v xml:space="preserve">Existen comisiones de contraloría social capacitadas y reglamentadas en los consejos ciudadanos u órganos específicos de  vigilancia de políticas públicas (de procesos críticos como licitaciones, vigilancia de programas sociales, de seguridad pública, transparencia, obra pública). </v>
      </c>
      <c r="I79" s="58" t="str">
        <f>IF(F79="verde", VLOOKUP(C79,Hoja4!$A$3:$C$301,3,0),VLOOKUP(C79,Hoja4!$A$3:$C$301,2,0))</f>
        <v>Plan de trabajo, 
Reportes, 
Quejas, Denuncias atendidas, Seguimiento y, 
en su caso, evidencia de sanciones aplicadas.</v>
      </c>
      <c r="J79" s="62" t="s">
        <v>3942</v>
      </c>
      <c r="K79" s="62" t="s">
        <v>3939</v>
      </c>
      <c r="L79" s="63"/>
      <c r="M79" s="64"/>
      <c r="N79" s="64"/>
      <c r="O79" s="64"/>
      <c r="P79" s="10"/>
      <c r="Q79" s="9"/>
      <c r="R79" s="42" t="str">
        <f t="shared" ca="1" si="5"/>
        <v/>
      </c>
      <c r="S79" s="2"/>
      <c r="V79" s="8"/>
      <c r="X79" s="34">
        <v>41377</v>
      </c>
      <c r="AB79" s="44">
        <v>1.7</v>
      </c>
      <c r="AC79" s="33" t="s">
        <v>1286</v>
      </c>
      <c r="AD79" s="33" t="s">
        <v>1286</v>
      </c>
      <c r="AE79" s="33" t="s">
        <v>1286</v>
      </c>
      <c r="AF79" s="33" t="s">
        <v>1286</v>
      </c>
      <c r="AG79" s="33" t="s">
        <v>2434</v>
      </c>
      <c r="AH79" s="33" t="s">
        <v>1286</v>
      </c>
      <c r="AI79" s="33" t="s">
        <v>1286</v>
      </c>
      <c r="AJ79" s="33" t="s">
        <v>1286</v>
      </c>
      <c r="AK79" s="33" t="s">
        <v>1286</v>
      </c>
      <c r="AL79" s="33" t="s">
        <v>1286</v>
      </c>
      <c r="AM79" s="33" t="s">
        <v>2435</v>
      </c>
      <c r="AN79" s="33" t="s">
        <v>2436</v>
      </c>
      <c r="AO79" s="33" t="s">
        <v>2437</v>
      </c>
      <c r="AP79" s="33" t="s">
        <v>1702</v>
      </c>
      <c r="AQ79" s="33" t="s">
        <v>2438</v>
      </c>
      <c r="AR79" s="33" t="s">
        <v>1286</v>
      </c>
      <c r="AS79" s="33" t="s">
        <v>1286</v>
      </c>
      <c r="AT79" s="33" t="s">
        <v>1286</v>
      </c>
      <c r="AU79" s="33" t="s">
        <v>1773</v>
      </c>
      <c r="AV79" s="33" t="s">
        <v>2439</v>
      </c>
      <c r="AW79" s="33" t="s">
        <v>1286</v>
      </c>
      <c r="AX79" s="33" t="s">
        <v>1286</v>
      </c>
      <c r="AY79" s="33" t="s">
        <v>1286</v>
      </c>
      <c r="AZ79" s="33" t="s">
        <v>1286</v>
      </c>
      <c r="BA79" s="33" t="s">
        <v>2440</v>
      </c>
      <c r="BB79" s="33" t="s">
        <v>1286</v>
      </c>
      <c r="BC79" s="33" t="s">
        <v>1286</v>
      </c>
      <c r="BD79" s="33" t="s">
        <v>1286</v>
      </c>
      <c r="BE79" s="33" t="s">
        <v>2441</v>
      </c>
      <c r="BF79" s="33" t="s">
        <v>2442</v>
      </c>
      <c r="BG79" s="33" t="s">
        <v>1286</v>
      </c>
    </row>
    <row r="80" spans="1:59" ht="41.25" customHeight="1">
      <c r="A80" s="19">
        <v>74</v>
      </c>
      <c r="B80" s="26">
        <v>8</v>
      </c>
      <c r="C80" s="22" t="s">
        <v>847</v>
      </c>
      <c r="D80" s="39" t="str">
        <f t="shared" si="3"/>
        <v>SI</v>
      </c>
      <c r="E80" s="37" t="s">
        <v>787</v>
      </c>
      <c r="F80" s="6" t="s">
        <v>788</v>
      </c>
      <c r="G80" s="7">
        <f t="shared" si="4"/>
        <v>3</v>
      </c>
      <c r="H80" s="57" t="str">
        <f>IF(F80="verde",VLOOKUP(C80,Hoja2!$B$2:$E$299,4,0),VLOOKUP(C80,Hoja2!$B$2:$E$299,3,0))</f>
        <v>El municipio, de acuerdo a un plan de trabajo o calendario, lleva a cabo acciones  de vinculación y coordinación  con instancias federales y/o estatales y da seguimiento a los acuerdos.</v>
      </c>
      <c r="I80" s="58" t="str">
        <f>IF(F80="verde", VLOOKUP(C80,Hoja4!$A$3:$C$301,3,0),VLOOKUP(C80,Hoja4!$A$3:$C$301,2,0))</f>
        <v>Plan de trabajo,
convenios firmados con  entidades y dependencias estatales y/o federales, 
calendario de reuniones, 
cuadro de seguimiento y avance, minutas de acuerdos e
informe de resultados.</v>
      </c>
      <c r="J80" s="62" t="s">
        <v>3940</v>
      </c>
      <c r="K80" s="62" t="s">
        <v>3941</v>
      </c>
      <c r="L80" s="63"/>
      <c r="M80" s="64"/>
      <c r="N80" s="64"/>
      <c r="O80" s="64"/>
      <c r="P80" s="10"/>
      <c r="Q80" s="9"/>
      <c r="R80" s="42" t="str">
        <f t="shared" ca="1" si="5"/>
        <v/>
      </c>
      <c r="S80" s="2"/>
      <c r="V80" s="8"/>
      <c r="X80" s="34">
        <v>41378</v>
      </c>
      <c r="AB80" s="44">
        <v>1.8</v>
      </c>
      <c r="AG80" s="33" t="s">
        <v>2443</v>
      </c>
      <c r="AH80" s="33" t="s">
        <v>1286</v>
      </c>
      <c r="AI80" s="33" t="s">
        <v>1286</v>
      </c>
      <c r="AJ80" s="33" t="s">
        <v>1286</v>
      </c>
      <c r="AK80" s="33" t="s">
        <v>1286</v>
      </c>
      <c r="AL80" s="33" t="s">
        <v>1286</v>
      </c>
      <c r="AM80" s="33" t="s">
        <v>2444</v>
      </c>
      <c r="AN80" s="33" t="s">
        <v>2445</v>
      </c>
      <c r="AO80" s="33" t="s">
        <v>2446</v>
      </c>
      <c r="AP80" s="33" t="s">
        <v>2447</v>
      </c>
      <c r="AQ80" s="33" t="s">
        <v>2448</v>
      </c>
      <c r="AR80" s="33" t="s">
        <v>1286</v>
      </c>
      <c r="AS80" s="33" t="s">
        <v>1286</v>
      </c>
      <c r="AT80" s="33" t="s">
        <v>1286</v>
      </c>
      <c r="AU80" s="33" t="s">
        <v>2449</v>
      </c>
      <c r="AV80" s="33" t="s">
        <v>2450</v>
      </c>
      <c r="AW80" s="33" t="s">
        <v>1286</v>
      </c>
      <c r="AX80" s="33" t="s">
        <v>1286</v>
      </c>
      <c r="AY80" s="33" t="s">
        <v>1286</v>
      </c>
      <c r="AZ80" s="33" t="s">
        <v>1286</v>
      </c>
      <c r="BA80" s="33" t="s">
        <v>1286</v>
      </c>
      <c r="BB80" s="33" t="s">
        <v>1286</v>
      </c>
      <c r="BC80" s="33" t="s">
        <v>1286</v>
      </c>
      <c r="BD80" s="33" t="s">
        <v>1286</v>
      </c>
      <c r="BE80" s="33" t="s">
        <v>2451</v>
      </c>
      <c r="BF80" s="33" t="s">
        <v>2452</v>
      </c>
      <c r="BG80" s="33" t="s">
        <v>1286</v>
      </c>
    </row>
    <row r="81" spans="1:59" ht="41.25" customHeight="1">
      <c r="A81" s="19">
        <v>75</v>
      </c>
      <c r="B81" s="26">
        <v>8</v>
      </c>
      <c r="C81" s="22" t="s">
        <v>848</v>
      </c>
      <c r="D81" s="39" t="str">
        <f t="shared" si="3"/>
        <v>SI</v>
      </c>
      <c r="E81" s="37" t="s">
        <v>787</v>
      </c>
      <c r="F81" s="6" t="s">
        <v>788</v>
      </c>
      <c r="G81" s="7">
        <f t="shared" si="4"/>
        <v>3</v>
      </c>
      <c r="H81" s="57" t="str">
        <f>IF(F81="verde",VLOOKUP(C81,Hoja2!$B$2:$E$299,4,0),VLOOKUP(C81,Hoja2!$B$2:$E$299,3,0))</f>
        <v>Se realizan reuniones con las instancias enunciadas, por lo menos tres veces al año. El municipio está vinculado y asociado activamente con los otros ámbitos de gobierno, a través de acciones y resultados que impactan positivamente en sus servicios a la ciudadanía.</v>
      </c>
      <c r="I81" s="58" t="str">
        <f>IF(F81="verde", VLOOKUP(C81,Hoja4!$A$3:$C$301,3,0),VLOOKUP(C81,Hoja4!$A$3:$C$301,2,0))</f>
        <v>Mostrar por lo menos cinco de los siguientes documentos:
calendario de reuniones
oficios de invitación
orden del día
minutas de las reuniones
acuerdos o
reporte de actividades,
reporte de seguimiento a los acuerdos y compromisos institucionales
informe de resultados</v>
      </c>
      <c r="J81" s="62" t="s">
        <v>3940</v>
      </c>
      <c r="K81" s="62" t="s">
        <v>3941</v>
      </c>
      <c r="L81" s="63"/>
      <c r="M81" s="64"/>
      <c r="N81" s="64"/>
      <c r="O81" s="64"/>
      <c r="P81" s="10"/>
      <c r="Q81" s="9"/>
      <c r="R81" s="42" t="str">
        <f t="shared" ca="1" si="5"/>
        <v/>
      </c>
      <c r="S81" s="2"/>
      <c r="V81" s="8"/>
      <c r="X81" s="34">
        <v>41379</v>
      </c>
      <c r="AB81" s="44">
        <v>1.8</v>
      </c>
      <c r="AC81" s="33" t="s">
        <v>1286</v>
      </c>
      <c r="AD81" s="33" t="s">
        <v>1286</v>
      </c>
      <c r="AE81" s="33" t="s">
        <v>1286</v>
      </c>
      <c r="AF81" s="33" t="s">
        <v>1286</v>
      </c>
      <c r="AG81" s="33" t="s">
        <v>2453</v>
      </c>
      <c r="AH81" s="33" t="s">
        <v>1286</v>
      </c>
      <c r="AI81" s="33" t="s">
        <v>1286</v>
      </c>
      <c r="AJ81" s="33" t="s">
        <v>1286</v>
      </c>
      <c r="AK81" s="33" t="s">
        <v>1286</v>
      </c>
      <c r="AL81" s="33" t="s">
        <v>1286</v>
      </c>
      <c r="AM81" s="33" t="s">
        <v>2454</v>
      </c>
      <c r="AN81" s="33" t="s">
        <v>2455</v>
      </c>
      <c r="AO81" s="33" t="s">
        <v>2214</v>
      </c>
      <c r="AP81" s="33" t="s">
        <v>2456</v>
      </c>
      <c r="AQ81" s="33" t="s">
        <v>2457</v>
      </c>
      <c r="AR81" s="33" t="s">
        <v>1286</v>
      </c>
      <c r="AS81" s="33" t="s">
        <v>1286</v>
      </c>
      <c r="AT81" s="33" t="s">
        <v>1286</v>
      </c>
      <c r="AU81" s="33" t="s">
        <v>2458</v>
      </c>
      <c r="AV81" s="33" t="s">
        <v>2459</v>
      </c>
      <c r="AW81" s="33" t="s">
        <v>1286</v>
      </c>
      <c r="AX81" s="33" t="s">
        <v>1286</v>
      </c>
      <c r="AY81" s="33" t="s">
        <v>1286</v>
      </c>
      <c r="AZ81" s="33" t="s">
        <v>1286</v>
      </c>
      <c r="BA81" s="33" t="s">
        <v>1286</v>
      </c>
      <c r="BB81" s="33" t="s">
        <v>1286</v>
      </c>
      <c r="BC81" s="33" t="s">
        <v>1286</v>
      </c>
      <c r="BD81" s="33" t="s">
        <v>1286</v>
      </c>
      <c r="BE81" s="33" t="s">
        <v>2460</v>
      </c>
      <c r="BF81" s="33" t="s">
        <v>2461</v>
      </c>
      <c r="BG81" s="33" t="s">
        <v>1286</v>
      </c>
    </row>
    <row r="82" spans="1:59" ht="41.25" customHeight="1">
      <c r="A82" s="19">
        <v>76</v>
      </c>
      <c r="B82" s="26">
        <v>8</v>
      </c>
      <c r="C82" s="22" t="s">
        <v>849</v>
      </c>
      <c r="D82" s="39" t="str">
        <f t="shared" si="3"/>
        <v>SI</v>
      </c>
      <c r="E82" s="37" t="s">
        <v>787</v>
      </c>
      <c r="F82" s="6" t="s">
        <v>788</v>
      </c>
      <c r="G82" s="7">
        <f t="shared" si="4"/>
        <v>3</v>
      </c>
      <c r="H82" s="57" t="str">
        <f>IF(F82="verde",VLOOKUP(C82,Hoja2!$B$2:$E$299,4,0),VLOOKUP(C82,Hoja2!$B$2:$E$299,3,0))</f>
        <v>Se realizan reuniones intermunicipales. El municipio está vinculado y asociado activamente con otros municipios o asociaciones municipales nacionales o internacionales y se establecen acciones y resultados que impactan en los servicios a la ciudadanía.</v>
      </c>
      <c r="I82" s="58" t="str">
        <f>IF(F82="verde", VLOOKUP(C82,Hoja4!$A$3:$C$301,3,0),VLOOKUP(C82,Hoja4!$A$3:$C$301,2,0))</f>
        <v>Mostrar por lo menos cinco de los siguientes documentos:
calendario de reuniones,
oficios de invitación,
orden del día,
minutas de las reuniones,
acuerdos,
reporte de actividades,
reporte de seguimiento a los acuerdos y compromisos institucionales,
Informe de resultados,
acta de acuerdos aprobada por el ayuntamiento.</v>
      </c>
      <c r="J82" s="62" t="s">
        <v>3940</v>
      </c>
      <c r="K82" s="62" t="s">
        <v>3941</v>
      </c>
      <c r="L82" s="63"/>
      <c r="M82" s="64"/>
      <c r="N82" s="64"/>
      <c r="O82" s="64"/>
      <c r="P82" s="10"/>
      <c r="Q82" s="9"/>
      <c r="R82" s="42" t="str">
        <f t="shared" ca="1" si="5"/>
        <v/>
      </c>
      <c r="S82" s="2"/>
      <c r="V82" s="8"/>
      <c r="X82" s="34">
        <v>41380</v>
      </c>
      <c r="AB82" s="44">
        <v>1.8</v>
      </c>
      <c r="AC82" s="33" t="s">
        <v>1286</v>
      </c>
      <c r="AD82" s="33" t="s">
        <v>1286</v>
      </c>
      <c r="AE82" s="33" t="s">
        <v>1286</v>
      </c>
      <c r="AF82" s="33" t="s">
        <v>1286</v>
      </c>
      <c r="AG82" s="33" t="s">
        <v>2462</v>
      </c>
      <c r="AH82" s="33" t="s">
        <v>1286</v>
      </c>
      <c r="AI82" s="33" t="s">
        <v>1286</v>
      </c>
      <c r="AJ82" s="33" t="s">
        <v>1286</v>
      </c>
      <c r="AK82" s="33" t="s">
        <v>1286</v>
      </c>
      <c r="AL82" s="33" t="s">
        <v>1286</v>
      </c>
      <c r="AM82" s="33" t="s">
        <v>2463</v>
      </c>
      <c r="AN82" s="33" t="s">
        <v>2464</v>
      </c>
      <c r="AO82" s="33" t="s">
        <v>2465</v>
      </c>
      <c r="AP82" s="33" t="s">
        <v>2466</v>
      </c>
      <c r="AQ82" s="33" t="s">
        <v>2467</v>
      </c>
      <c r="AR82" s="33" t="s">
        <v>1286</v>
      </c>
      <c r="AS82" s="33" t="s">
        <v>1286</v>
      </c>
      <c r="AT82" s="33" t="s">
        <v>1286</v>
      </c>
      <c r="AU82" s="33" t="s">
        <v>2468</v>
      </c>
      <c r="AV82" s="33" t="s">
        <v>2469</v>
      </c>
      <c r="AW82" s="33" t="s">
        <v>1286</v>
      </c>
      <c r="AX82" s="33" t="s">
        <v>1286</v>
      </c>
      <c r="AY82" s="33" t="s">
        <v>1286</v>
      </c>
      <c r="AZ82" s="33" t="s">
        <v>1286</v>
      </c>
      <c r="BA82" s="33" t="s">
        <v>1286</v>
      </c>
      <c r="BB82" s="33" t="s">
        <v>1286</v>
      </c>
      <c r="BC82" s="33" t="s">
        <v>1286</v>
      </c>
      <c r="BD82" s="33" t="s">
        <v>1286</v>
      </c>
      <c r="BE82" s="33" t="s">
        <v>2470</v>
      </c>
      <c r="BF82" s="33" t="s">
        <v>2471</v>
      </c>
      <c r="BG82" s="33" t="s">
        <v>1286</v>
      </c>
    </row>
    <row r="83" spans="1:59" ht="41.25" customHeight="1">
      <c r="A83" s="19">
        <v>77</v>
      </c>
      <c r="B83" s="26">
        <v>8</v>
      </c>
      <c r="C83" s="22" t="s">
        <v>850</v>
      </c>
      <c r="D83" s="39" t="str">
        <f t="shared" si="3"/>
        <v>SI</v>
      </c>
      <c r="E83" s="37" t="s">
        <v>787</v>
      </c>
      <c r="F83" s="6" t="s">
        <v>788</v>
      </c>
      <c r="G83" s="7">
        <f t="shared" si="4"/>
        <v>3</v>
      </c>
      <c r="H83" s="57" t="str">
        <f>IF(F83="verde",VLOOKUP(C83,Hoja2!$B$2:$E$299,4,0),VLOOKUP(C83,Hoja2!$B$2:$E$299,3,0))</f>
        <v>Se cuenta con un padrón de organizaciones de la sociedad civil.</v>
      </c>
      <c r="I83" s="58" t="str">
        <f>IF(F83="verde", VLOOKUP(C83,Hoja4!$A$3:$C$301,3,0),VLOOKUP(C83,Hoja4!$A$3:$C$301,2,0))</f>
        <v>Padrón de las organizaciones de la sociedad civil del municipio.</v>
      </c>
      <c r="J83" s="62" t="s">
        <v>3940</v>
      </c>
      <c r="K83" s="62" t="s">
        <v>3941</v>
      </c>
      <c r="L83" s="63"/>
      <c r="M83" s="64"/>
      <c r="N83" s="64"/>
      <c r="O83" s="64"/>
      <c r="P83" s="10"/>
      <c r="Q83" s="9"/>
      <c r="R83" s="42" t="str">
        <f t="shared" ca="1" si="5"/>
        <v/>
      </c>
      <c r="S83" s="2"/>
      <c r="V83" s="8"/>
      <c r="X83" s="34">
        <v>41381</v>
      </c>
      <c r="AB83" s="44">
        <v>1.8</v>
      </c>
      <c r="AC83" s="33" t="s">
        <v>1286</v>
      </c>
      <c r="AD83" s="33" t="s">
        <v>1286</v>
      </c>
      <c r="AE83" s="33" t="s">
        <v>1286</v>
      </c>
      <c r="AF83" s="33" t="s">
        <v>1286</v>
      </c>
      <c r="AG83" s="33" t="s">
        <v>2472</v>
      </c>
      <c r="AH83" s="33" t="s">
        <v>1286</v>
      </c>
      <c r="AI83" s="33" t="s">
        <v>1286</v>
      </c>
      <c r="AJ83" s="33" t="s">
        <v>1286</v>
      </c>
      <c r="AK83" s="33" t="s">
        <v>1286</v>
      </c>
      <c r="AL83" s="33" t="s">
        <v>1286</v>
      </c>
      <c r="AM83" s="33" t="s">
        <v>2473</v>
      </c>
      <c r="AN83" s="33" t="s">
        <v>2474</v>
      </c>
      <c r="AO83" s="33" t="s">
        <v>2475</v>
      </c>
      <c r="AP83" s="33" t="s">
        <v>2476</v>
      </c>
      <c r="AQ83" s="33" t="s">
        <v>2477</v>
      </c>
      <c r="AR83" s="33" t="s">
        <v>1286</v>
      </c>
      <c r="AS83" s="33" t="s">
        <v>1286</v>
      </c>
      <c r="AT83" s="33" t="s">
        <v>1286</v>
      </c>
      <c r="AU83" s="33" t="s">
        <v>2478</v>
      </c>
      <c r="AV83" s="33" t="s">
        <v>2479</v>
      </c>
      <c r="AW83" s="33" t="s">
        <v>1286</v>
      </c>
      <c r="AX83" s="33" t="s">
        <v>1286</v>
      </c>
      <c r="AY83" s="33" t="s">
        <v>1286</v>
      </c>
      <c r="AZ83" s="33" t="s">
        <v>1286</v>
      </c>
      <c r="BA83" s="33" t="s">
        <v>1286</v>
      </c>
      <c r="BB83" s="33" t="s">
        <v>1286</v>
      </c>
      <c r="BC83" s="33" t="s">
        <v>1286</v>
      </c>
      <c r="BD83" s="33" t="s">
        <v>1286</v>
      </c>
      <c r="BE83" s="33" t="s">
        <v>2480</v>
      </c>
      <c r="BF83" s="33" t="s">
        <v>2481</v>
      </c>
      <c r="BG83" s="33" t="s">
        <v>1286</v>
      </c>
    </row>
    <row r="84" spans="1:59" ht="41.25" customHeight="1">
      <c r="A84" s="19">
        <v>78</v>
      </c>
      <c r="B84" s="26">
        <v>8</v>
      </c>
      <c r="C84" s="22" t="s">
        <v>851</v>
      </c>
      <c r="D84" s="39" t="str">
        <f t="shared" si="3"/>
        <v>SI</v>
      </c>
      <c r="E84" s="37" t="s">
        <v>787</v>
      </c>
      <c r="F84" s="6" t="s">
        <v>788</v>
      </c>
      <c r="G84" s="7">
        <f t="shared" si="4"/>
        <v>3</v>
      </c>
      <c r="H84" s="57" t="str">
        <f>IF(F84="verde",VLOOKUP(C84,Hoja2!$B$2:$E$299,4,0),VLOOKUP(C84,Hoja2!$B$2:$E$299,3,0))</f>
        <v>De acuerdo a un plan de trabajo o calendario, lleva a cabo acciones  de vinculación y da seguimiento a los acuerdos.</v>
      </c>
      <c r="I84" s="58" t="str">
        <f>IF(F84="verde", VLOOKUP(C84,Hoja4!$A$3:$C$301,3,0),VLOOKUP(C84,Hoja4!$A$3:$C$301,2,0))</f>
        <v>Convenios firmados, 
calendario de reuniones, 
desarrollo de proyectos, 
cuadro de seguimiento y avance,
minutas de acuerdos, e 
informe de resultados.</v>
      </c>
      <c r="J84" s="62" t="s">
        <v>3940</v>
      </c>
      <c r="K84" s="62" t="s">
        <v>3941</v>
      </c>
      <c r="L84" s="63"/>
      <c r="M84" s="64"/>
      <c r="N84" s="64"/>
      <c r="O84" s="64"/>
      <c r="P84" s="10"/>
      <c r="Q84" s="9"/>
      <c r="R84" s="42" t="str">
        <f t="shared" ca="1" si="5"/>
        <v/>
      </c>
      <c r="S84" s="2"/>
      <c r="V84" s="8"/>
      <c r="X84" s="34">
        <v>41382</v>
      </c>
      <c r="AB84" s="44">
        <v>1.8</v>
      </c>
      <c r="AC84" s="33" t="s">
        <v>1286</v>
      </c>
      <c r="AD84" s="33" t="s">
        <v>1286</v>
      </c>
      <c r="AE84" s="33" t="s">
        <v>1286</v>
      </c>
      <c r="AF84" s="33" t="s">
        <v>1286</v>
      </c>
      <c r="AG84" s="33" t="s">
        <v>2482</v>
      </c>
      <c r="AH84" s="33" t="s">
        <v>1286</v>
      </c>
      <c r="AI84" s="33" t="s">
        <v>1286</v>
      </c>
      <c r="AJ84" s="33" t="s">
        <v>1286</v>
      </c>
      <c r="AK84" s="33" t="s">
        <v>1286</v>
      </c>
      <c r="AL84" s="33" t="s">
        <v>1286</v>
      </c>
      <c r="AM84" s="33" t="s">
        <v>2483</v>
      </c>
      <c r="AN84" s="33" t="s">
        <v>2484</v>
      </c>
      <c r="AO84" s="33" t="s">
        <v>2485</v>
      </c>
      <c r="AP84" s="33" t="s">
        <v>2486</v>
      </c>
      <c r="AQ84" s="33" t="s">
        <v>2487</v>
      </c>
      <c r="AR84" s="33" t="s">
        <v>1286</v>
      </c>
      <c r="AS84" s="33" t="s">
        <v>1286</v>
      </c>
      <c r="AT84" s="33" t="s">
        <v>1286</v>
      </c>
      <c r="AU84" s="33" t="s">
        <v>2488</v>
      </c>
      <c r="AV84" s="33" t="s">
        <v>2489</v>
      </c>
      <c r="AW84" s="33" t="s">
        <v>1286</v>
      </c>
      <c r="AX84" s="33" t="s">
        <v>1286</v>
      </c>
      <c r="AY84" s="33" t="s">
        <v>1286</v>
      </c>
      <c r="AZ84" s="33" t="s">
        <v>1286</v>
      </c>
      <c r="BA84" s="33" t="s">
        <v>1286</v>
      </c>
      <c r="BB84" s="33" t="s">
        <v>1286</v>
      </c>
      <c r="BC84" s="33" t="s">
        <v>1286</v>
      </c>
      <c r="BD84" s="33" t="s">
        <v>1286</v>
      </c>
      <c r="BE84" s="33" t="s">
        <v>2490</v>
      </c>
      <c r="BF84" s="33" t="s">
        <v>2491</v>
      </c>
      <c r="BG84" s="33" t="s">
        <v>1286</v>
      </c>
    </row>
    <row r="85" spans="1:59" ht="41.25" customHeight="1">
      <c r="A85" s="19">
        <v>79</v>
      </c>
      <c r="B85" s="26">
        <v>9</v>
      </c>
      <c r="C85" s="22" t="s">
        <v>852</v>
      </c>
      <c r="D85" s="39" t="str">
        <f t="shared" si="3"/>
        <v>NO</v>
      </c>
      <c r="E85" s="37" t="s">
        <v>788</v>
      </c>
      <c r="F85" s="6" t="s">
        <v>788</v>
      </c>
      <c r="G85" s="7">
        <f t="shared" si="4"/>
        <v>3</v>
      </c>
      <c r="H85" s="57" t="str">
        <f>IF(F85="verde",VLOOKUP(C85,Hoja2!$B$2:$E$299,4,0),VLOOKUP(C85,Hoja2!$B$2:$E$299,3,0))</f>
        <v>Se cuenta con el Plan Municipal de Desarrollo y está publicado en el periódico oficial del estado.</v>
      </c>
      <c r="I85" s="58" t="str">
        <f>IF(F85="verde", VLOOKUP(C85,Hoja4!$A$3:$C$301,3,0),VLOOKUP(C85,Hoja4!$A$3:$C$301,2,0))</f>
        <v>Plan Municipal de Desarrollo,
periódico oficial del estado.</v>
      </c>
      <c r="J85" s="62" t="s">
        <v>3942</v>
      </c>
      <c r="K85" s="62" t="s">
        <v>3943</v>
      </c>
      <c r="L85" s="63"/>
      <c r="M85" s="64"/>
      <c r="N85" s="64"/>
      <c r="O85" s="64"/>
      <c r="P85" s="10"/>
      <c r="Q85" s="9"/>
      <c r="R85" s="42" t="str">
        <f t="shared" ca="1" si="5"/>
        <v/>
      </c>
      <c r="S85" s="2"/>
      <c r="V85" s="8"/>
      <c r="X85" s="34">
        <v>41383</v>
      </c>
      <c r="AB85" s="44">
        <v>1.9</v>
      </c>
      <c r="AC85" s="33" t="s">
        <v>1286</v>
      </c>
      <c r="AD85" s="33" t="s">
        <v>1286</v>
      </c>
      <c r="AE85" s="33" t="s">
        <v>1286</v>
      </c>
      <c r="AF85" s="33" t="s">
        <v>1286</v>
      </c>
      <c r="AG85" s="33" t="s">
        <v>1936</v>
      </c>
      <c r="AH85" s="33" t="s">
        <v>1286</v>
      </c>
      <c r="AI85" s="33" t="s">
        <v>1286</v>
      </c>
      <c r="AJ85" s="33" t="s">
        <v>1286</v>
      </c>
      <c r="AK85" s="33" t="s">
        <v>1286</v>
      </c>
      <c r="AL85" s="33" t="s">
        <v>1286</v>
      </c>
      <c r="AM85" s="33" t="s">
        <v>2492</v>
      </c>
      <c r="AN85" s="33" t="s">
        <v>2493</v>
      </c>
      <c r="AO85" s="33" t="s">
        <v>1443</v>
      </c>
      <c r="AP85" s="33" t="s">
        <v>2494</v>
      </c>
      <c r="AQ85" s="33" t="s">
        <v>2495</v>
      </c>
      <c r="AR85" s="33" t="s">
        <v>1286</v>
      </c>
      <c r="AS85" s="33" t="s">
        <v>1286</v>
      </c>
      <c r="AT85" s="33" t="s">
        <v>1286</v>
      </c>
      <c r="AU85" s="33" t="s">
        <v>2496</v>
      </c>
      <c r="AV85" s="33" t="s">
        <v>2497</v>
      </c>
      <c r="AW85" s="33" t="s">
        <v>1286</v>
      </c>
      <c r="AX85" s="33" t="s">
        <v>1286</v>
      </c>
      <c r="AY85" s="33" t="s">
        <v>1286</v>
      </c>
      <c r="AZ85" s="33" t="s">
        <v>1286</v>
      </c>
      <c r="BA85" s="33" t="s">
        <v>1286</v>
      </c>
      <c r="BB85" s="33" t="s">
        <v>1286</v>
      </c>
      <c r="BC85" s="33" t="s">
        <v>1286</v>
      </c>
      <c r="BD85" s="33" t="s">
        <v>1286</v>
      </c>
      <c r="BE85" s="33" t="s">
        <v>2498</v>
      </c>
      <c r="BF85" s="33" t="s">
        <v>2499</v>
      </c>
      <c r="BG85" s="33" t="s">
        <v>1286</v>
      </c>
    </row>
    <row r="86" spans="1:59" ht="41.25" customHeight="1">
      <c r="A86" s="19">
        <v>80</v>
      </c>
      <c r="B86" s="26">
        <v>9</v>
      </c>
      <c r="C86" s="22" t="s">
        <v>853</v>
      </c>
      <c r="D86" s="39" t="str">
        <f t="shared" si="3"/>
        <v>NO</v>
      </c>
      <c r="E86" s="37" t="s">
        <v>788</v>
      </c>
      <c r="F86" s="6" t="s">
        <v>788</v>
      </c>
      <c r="G86" s="7">
        <f t="shared" si="4"/>
        <v>3</v>
      </c>
      <c r="H86" s="57" t="str">
        <f>IF(F86="verde",VLOOKUP(C86,Hoja2!$B$2:$E$299,4,0),VLOOKUP(C86,Hoja2!$B$2:$E$299,3,0))</f>
        <v>Todos los programas cuentan con un presupuesto preestablecido.</v>
      </c>
      <c r="I86" s="58" t="str">
        <f>IF(F86="verde", VLOOKUP(C86,Hoja4!$A$3:$C$301,3,0),VLOOKUP(C86,Hoja4!$A$3:$C$301,2,0))</f>
        <v>Ley de Ingresos.</v>
      </c>
      <c r="J86" s="62" t="s">
        <v>3942</v>
      </c>
      <c r="K86" s="62" t="s">
        <v>3943</v>
      </c>
      <c r="L86" s="63"/>
      <c r="M86" s="64"/>
      <c r="N86" s="64"/>
      <c r="O86" s="64"/>
      <c r="P86" s="10"/>
      <c r="Q86" s="9"/>
      <c r="R86" s="42" t="str">
        <f t="shared" ca="1" si="5"/>
        <v/>
      </c>
      <c r="S86" s="2"/>
      <c r="V86" s="8"/>
      <c r="X86" s="34">
        <v>41384</v>
      </c>
      <c r="AB86" s="44">
        <v>1.9</v>
      </c>
      <c r="AC86" s="33" t="s">
        <v>1286</v>
      </c>
      <c r="AD86" s="33" t="s">
        <v>1286</v>
      </c>
      <c r="AE86" s="33" t="s">
        <v>1286</v>
      </c>
      <c r="AF86" s="33" t="s">
        <v>1286</v>
      </c>
      <c r="AG86" s="33" t="s">
        <v>2500</v>
      </c>
      <c r="AH86" s="33" t="s">
        <v>1286</v>
      </c>
      <c r="AI86" s="33" t="s">
        <v>1286</v>
      </c>
      <c r="AJ86" s="33" t="s">
        <v>1286</v>
      </c>
      <c r="AK86" s="33" t="s">
        <v>1286</v>
      </c>
      <c r="AL86" s="33" t="s">
        <v>1286</v>
      </c>
      <c r="AM86" s="33" t="s">
        <v>2501</v>
      </c>
      <c r="AN86" s="33" t="s">
        <v>2502</v>
      </c>
      <c r="AO86" s="33" t="s">
        <v>2503</v>
      </c>
      <c r="AP86" s="33" t="s">
        <v>2504</v>
      </c>
      <c r="AQ86" s="33" t="s">
        <v>2505</v>
      </c>
      <c r="AR86" s="33" t="s">
        <v>1286</v>
      </c>
      <c r="AS86" s="33" t="s">
        <v>1286</v>
      </c>
      <c r="AT86" s="33" t="s">
        <v>1286</v>
      </c>
      <c r="AU86" s="33" t="s">
        <v>2506</v>
      </c>
      <c r="AV86" s="33" t="s">
        <v>2507</v>
      </c>
      <c r="AW86" s="33" t="s">
        <v>1286</v>
      </c>
      <c r="AX86" s="33" t="s">
        <v>1286</v>
      </c>
      <c r="AY86" s="33" t="s">
        <v>1286</v>
      </c>
      <c r="AZ86" s="33" t="s">
        <v>1286</v>
      </c>
      <c r="BA86" s="33" t="s">
        <v>1286</v>
      </c>
      <c r="BB86" s="33" t="s">
        <v>1286</v>
      </c>
      <c r="BC86" s="33" t="s">
        <v>1286</v>
      </c>
      <c r="BD86" s="33" t="s">
        <v>1286</v>
      </c>
      <c r="BE86" s="33" t="s">
        <v>2508</v>
      </c>
      <c r="BF86" s="33" t="s">
        <v>2509</v>
      </c>
      <c r="BG86" s="33" t="s">
        <v>1286</v>
      </c>
    </row>
    <row r="87" spans="1:59" ht="41.25" customHeight="1">
      <c r="A87" s="19">
        <v>81</v>
      </c>
      <c r="B87" s="26">
        <v>9</v>
      </c>
      <c r="C87" s="22" t="s">
        <v>854</v>
      </c>
      <c r="D87" s="39" t="str">
        <f t="shared" si="3"/>
        <v>NO</v>
      </c>
      <c r="E87" s="37" t="s">
        <v>788</v>
      </c>
      <c r="F87" s="6" t="s">
        <v>788</v>
      </c>
      <c r="G87" s="7">
        <f t="shared" si="4"/>
        <v>3</v>
      </c>
      <c r="H87" s="57" t="str">
        <f>IF(F87="verde",VLOOKUP(C87,Hoja2!$B$2:$E$299,4,0),VLOOKUP(C87,Hoja2!$B$2:$E$299,3,0))</f>
        <v>Existe un área o mecanismo establecido que da seguimiento al Plan Municipal de Desarrollo</v>
      </c>
      <c r="I87" s="58" t="str">
        <f>IF(F87="verde", VLOOKUP(C87,Hoja4!$A$3:$C$301,3,0),VLOOKUP(C87,Hoja4!$A$3:$C$301,2,0))</f>
        <v>Organigrama, descripción de funciones, mecanismo de seguimiento a los programas y al Plan Municipal de Desarrollo e informe de resultados.</v>
      </c>
      <c r="J87" s="62" t="s">
        <v>3942</v>
      </c>
      <c r="K87" s="62" t="s">
        <v>3943</v>
      </c>
      <c r="L87" s="63"/>
      <c r="M87" s="64"/>
      <c r="N87" s="64"/>
      <c r="O87" s="64"/>
      <c r="P87" s="10"/>
      <c r="Q87" s="9"/>
      <c r="R87" s="42" t="str">
        <f t="shared" ca="1" si="5"/>
        <v/>
      </c>
      <c r="S87" s="2"/>
      <c r="V87" s="8"/>
      <c r="X87" s="34">
        <v>41385</v>
      </c>
      <c r="AB87" s="44">
        <v>1.9</v>
      </c>
      <c r="AC87" s="33" t="s">
        <v>1286</v>
      </c>
      <c r="AD87" s="33" t="s">
        <v>1286</v>
      </c>
      <c r="AE87" s="33" t="s">
        <v>1286</v>
      </c>
      <c r="AF87" s="33" t="s">
        <v>1286</v>
      </c>
      <c r="AG87" s="33" t="s">
        <v>2510</v>
      </c>
      <c r="AH87" s="33" t="s">
        <v>1286</v>
      </c>
      <c r="AI87" s="33" t="s">
        <v>1286</v>
      </c>
      <c r="AJ87" s="33" t="s">
        <v>1286</v>
      </c>
      <c r="AK87" s="33" t="s">
        <v>1286</v>
      </c>
      <c r="AL87" s="33" t="s">
        <v>1286</v>
      </c>
      <c r="AM87" s="33" t="s">
        <v>2511</v>
      </c>
      <c r="AN87" s="33" t="s">
        <v>2512</v>
      </c>
      <c r="AO87" s="33" t="s">
        <v>2513</v>
      </c>
      <c r="AP87" s="33" t="s">
        <v>2514</v>
      </c>
      <c r="AQ87" s="33" t="s">
        <v>2515</v>
      </c>
      <c r="AR87" s="33" t="s">
        <v>1286</v>
      </c>
      <c r="AS87" s="33" t="s">
        <v>1286</v>
      </c>
      <c r="AT87" s="33" t="s">
        <v>1286</v>
      </c>
      <c r="AU87" s="33" t="s">
        <v>2516</v>
      </c>
      <c r="AV87" s="33" t="s">
        <v>2517</v>
      </c>
      <c r="AW87" s="33" t="s">
        <v>1286</v>
      </c>
      <c r="AX87" s="33" t="s">
        <v>1286</v>
      </c>
      <c r="AY87" s="33" t="s">
        <v>1286</v>
      </c>
      <c r="AZ87" s="33" t="s">
        <v>1286</v>
      </c>
      <c r="BA87" s="33" t="s">
        <v>1286</v>
      </c>
      <c r="BB87" s="33" t="s">
        <v>1286</v>
      </c>
      <c r="BC87" s="33" t="s">
        <v>1286</v>
      </c>
      <c r="BD87" s="33" t="s">
        <v>1286</v>
      </c>
      <c r="BE87" s="33" t="s">
        <v>2518</v>
      </c>
      <c r="BF87" s="33" t="s">
        <v>2519</v>
      </c>
      <c r="BG87" s="33" t="s">
        <v>1286</v>
      </c>
    </row>
    <row r="88" spans="1:59" ht="41.25" customHeight="1">
      <c r="A88" s="19">
        <v>82</v>
      </c>
      <c r="B88" s="26">
        <v>9</v>
      </c>
      <c r="C88" s="22" t="s">
        <v>855</v>
      </c>
      <c r="D88" s="39" t="str">
        <f t="shared" si="3"/>
        <v>NO</v>
      </c>
      <c r="E88" s="37" t="s">
        <v>788</v>
      </c>
      <c r="F88" s="6" t="s">
        <v>788</v>
      </c>
      <c r="G88" s="7">
        <f t="shared" si="4"/>
        <v>3</v>
      </c>
      <c r="H88" s="57" t="str">
        <f>IF(F88="verde",VLOOKUP(C88,Hoja2!$B$2:$E$299,4,0),VLOOKUP(C88,Hoja2!$B$2:$E$299,3,0))</f>
        <v>Existe un plan estructurado con objetivos, estrategias, metas y mecanismos de evaluación y verificación de logros y se cumplen por lo menos el 60% de los objetivos y metas.</v>
      </c>
      <c r="I88" s="58" t="str">
        <f>IF(F88="verde", VLOOKUP(C88,Hoja4!$A$3:$C$301,3,0),VLOOKUP(C88,Hoja4!$A$3:$C$301,2,0))</f>
        <v>Programa Operativo Anual (POA) o presupuesto programático.</v>
      </c>
      <c r="J88" s="62" t="s">
        <v>3942</v>
      </c>
      <c r="K88" s="62" t="s">
        <v>3943</v>
      </c>
      <c r="L88" s="63"/>
      <c r="M88" s="64"/>
      <c r="N88" s="64"/>
      <c r="O88" s="64"/>
      <c r="P88" s="10"/>
      <c r="Q88" s="9"/>
      <c r="R88" s="42" t="str">
        <f t="shared" ca="1" si="5"/>
        <v/>
      </c>
      <c r="S88" s="2"/>
      <c r="V88" s="8"/>
      <c r="X88" s="34">
        <v>41386</v>
      </c>
      <c r="AB88" s="44">
        <v>1.9</v>
      </c>
      <c r="AC88" s="33" t="s">
        <v>1286</v>
      </c>
      <c r="AD88" s="33" t="s">
        <v>1286</v>
      </c>
      <c r="AE88" s="33" t="s">
        <v>1286</v>
      </c>
      <c r="AF88" s="33" t="s">
        <v>1286</v>
      </c>
      <c r="AG88" s="33" t="s">
        <v>2520</v>
      </c>
      <c r="AH88" s="33" t="s">
        <v>1286</v>
      </c>
      <c r="AI88" s="33" t="s">
        <v>1286</v>
      </c>
      <c r="AJ88" s="33" t="s">
        <v>1286</v>
      </c>
      <c r="AK88" s="33" t="s">
        <v>1286</v>
      </c>
      <c r="AL88" s="33" t="s">
        <v>1286</v>
      </c>
      <c r="AM88" s="33" t="s">
        <v>1286</v>
      </c>
      <c r="AN88" s="33" t="s">
        <v>2521</v>
      </c>
      <c r="AO88" s="33" t="s">
        <v>2522</v>
      </c>
      <c r="AP88" s="33" t="s">
        <v>2523</v>
      </c>
      <c r="AQ88" s="33" t="s">
        <v>2524</v>
      </c>
      <c r="AR88" s="33" t="s">
        <v>1286</v>
      </c>
      <c r="AS88" s="33" t="s">
        <v>1286</v>
      </c>
      <c r="AT88" s="33" t="s">
        <v>1286</v>
      </c>
      <c r="AU88" s="33" t="s">
        <v>2525</v>
      </c>
      <c r="AV88" s="33" t="s">
        <v>2526</v>
      </c>
      <c r="AW88" s="33" t="s">
        <v>1286</v>
      </c>
      <c r="AX88" s="33" t="s">
        <v>1286</v>
      </c>
      <c r="AY88" s="33" t="s">
        <v>1286</v>
      </c>
      <c r="AZ88" s="33" t="s">
        <v>1286</v>
      </c>
      <c r="BA88" s="33" t="s">
        <v>1286</v>
      </c>
      <c r="BB88" s="33" t="s">
        <v>1286</v>
      </c>
      <c r="BC88" s="33" t="s">
        <v>1286</v>
      </c>
      <c r="BD88" s="33" t="s">
        <v>1286</v>
      </c>
      <c r="BE88" s="33" t="s">
        <v>2527</v>
      </c>
      <c r="BF88" s="33" t="s">
        <v>2528</v>
      </c>
      <c r="BG88" s="33" t="s">
        <v>1286</v>
      </c>
    </row>
    <row r="89" spans="1:59" ht="41.25" customHeight="1">
      <c r="A89" s="19">
        <v>83</v>
      </c>
      <c r="B89" s="26">
        <v>9</v>
      </c>
      <c r="C89" s="22" t="s">
        <v>856</v>
      </c>
      <c r="D89" s="39" t="str">
        <f t="shared" si="3"/>
        <v>SI</v>
      </c>
      <c r="E89" s="37" t="s">
        <v>1093</v>
      </c>
      <c r="F89" s="6" t="s">
        <v>788</v>
      </c>
      <c r="G89" s="7">
        <f t="shared" si="4"/>
        <v>3</v>
      </c>
      <c r="H89" s="57" t="str">
        <f>IF(F89="verde",VLOOKUP(C89,Hoja2!$B$2:$E$299,4,0),VLOOKUP(C89,Hoja2!$B$2:$E$299,3,0))</f>
        <v>Se tiene un desfasamiento menor o igual al 10%.</v>
      </c>
      <c r="I89" s="58" t="str">
        <f>IF(F89="verde", VLOOKUP(C89,Hoja4!$A$3:$C$301,3,0),VLOOKUP(C89,Hoja4!$A$3:$C$301,2,0))</f>
        <v>Presupuesto autorizado original.</v>
      </c>
      <c r="J89" s="62" t="s">
        <v>3942</v>
      </c>
      <c r="K89" s="62" t="s">
        <v>3943</v>
      </c>
      <c r="L89" s="63"/>
      <c r="M89" s="64"/>
      <c r="N89" s="64"/>
      <c r="O89" s="64"/>
      <c r="P89" s="10"/>
      <c r="Q89" s="9"/>
      <c r="R89" s="42" t="str">
        <f t="shared" ca="1" si="5"/>
        <v/>
      </c>
      <c r="S89" s="2"/>
      <c r="V89" s="8"/>
      <c r="X89" s="34">
        <v>41387</v>
      </c>
      <c r="AB89" s="44">
        <v>1.9</v>
      </c>
      <c r="AC89" s="33" t="s">
        <v>1286</v>
      </c>
      <c r="AD89" s="33" t="s">
        <v>1286</v>
      </c>
      <c r="AE89" s="33" t="s">
        <v>1286</v>
      </c>
      <c r="AF89" s="33" t="s">
        <v>1286</v>
      </c>
      <c r="AG89" s="33" t="s">
        <v>2529</v>
      </c>
      <c r="AH89" s="33" t="s">
        <v>1286</v>
      </c>
      <c r="AI89" s="33" t="s">
        <v>1286</v>
      </c>
      <c r="AJ89" s="33" t="s">
        <v>1286</v>
      </c>
      <c r="AK89" s="33" t="s">
        <v>1286</v>
      </c>
      <c r="AL89" s="33" t="s">
        <v>1286</v>
      </c>
      <c r="AM89" s="33" t="s">
        <v>1286</v>
      </c>
      <c r="AN89" s="33" t="s">
        <v>2530</v>
      </c>
      <c r="AO89" s="33" t="s">
        <v>2531</v>
      </c>
      <c r="AP89" s="33" t="s">
        <v>2532</v>
      </c>
      <c r="AQ89" s="33" t="s">
        <v>2533</v>
      </c>
      <c r="AR89" s="33" t="s">
        <v>1286</v>
      </c>
      <c r="AS89" s="33" t="s">
        <v>1286</v>
      </c>
      <c r="AT89" s="33" t="s">
        <v>1286</v>
      </c>
      <c r="AU89" s="33" t="s">
        <v>2534</v>
      </c>
      <c r="AV89" s="33" t="s">
        <v>2535</v>
      </c>
      <c r="AW89" s="33" t="s">
        <v>1286</v>
      </c>
      <c r="AX89" s="33" t="s">
        <v>1286</v>
      </c>
      <c r="AY89" s="33" t="s">
        <v>1286</v>
      </c>
      <c r="AZ89" s="33" t="s">
        <v>1286</v>
      </c>
      <c r="BA89" s="33" t="s">
        <v>1286</v>
      </c>
      <c r="BB89" s="33" t="s">
        <v>1286</v>
      </c>
      <c r="BC89" s="33" t="s">
        <v>1286</v>
      </c>
      <c r="BD89" s="33" t="s">
        <v>1286</v>
      </c>
      <c r="BE89" s="33" t="s">
        <v>2536</v>
      </c>
      <c r="BF89" s="33" t="s">
        <v>2537</v>
      </c>
      <c r="BG89" s="33" t="s">
        <v>1286</v>
      </c>
    </row>
    <row r="90" spans="1:59" ht="41.25" customHeight="1">
      <c r="A90" s="19">
        <v>84</v>
      </c>
      <c r="B90" s="26">
        <v>9</v>
      </c>
      <c r="C90" s="22" t="s">
        <v>857</v>
      </c>
      <c r="D90" s="39" t="str">
        <f t="shared" si="3"/>
        <v>SI</v>
      </c>
      <c r="E90" s="37" t="s">
        <v>787</v>
      </c>
      <c r="F90" s="6" t="s">
        <v>788</v>
      </c>
      <c r="G90" s="7">
        <f t="shared" si="4"/>
        <v>3</v>
      </c>
      <c r="H90" s="57" t="str">
        <f>IF(F90="verde",VLOOKUP(C90,Hoja2!$B$2:$E$299,4,0),VLOOKUP(C90,Hoja2!$B$2:$E$299,3,0))</f>
        <v>El municipio cuenta con toda la estructura organizacional autorizada por su Ley Orgánica Municipal o equivalente.</v>
      </c>
      <c r="I90" s="58" t="str">
        <f>IF(F90="verde", VLOOKUP(C90,Hoja4!$A$3:$C$301,3,0),VLOOKUP(C90,Hoja4!$A$3:$C$301,2,0))</f>
        <v>Organigrama y Ley Orgánica Municipal o equivalente.</v>
      </c>
      <c r="J90" s="62" t="s">
        <v>3942</v>
      </c>
      <c r="K90" s="62" t="s">
        <v>3943</v>
      </c>
      <c r="L90" s="63"/>
      <c r="M90" s="64"/>
      <c r="N90" s="64"/>
      <c r="O90" s="64"/>
      <c r="P90" s="10"/>
      <c r="Q90" s="9"/>
      <c r="R90" s="42" t="str">
        <f t="shared" ca="1" si="5"/>
        <v/>
      </c>
      <c r="S90" s="2"/>
      <c r="V90" s="8"/>
      <c r="X90" s="34">
        <v>41388</v>
      </c>
      <c r="AB90" s="44">
        <v>1.9</v>
      </c>
      <c r="AC90" s="33" t="s">
        <v>1286</v>
      </c>
      <c r="AD90" s="33" t="s">
        <v>1286</v>
      </c>
      <c r="AE90" s="33" t="s">
        <v>1286</v>
      </c>
      <c r="AF90" s="33" t="s">
        <v>1286</v>
      </c>
      <c r="AG90" s="33" t="s">
        <v>2538</v>
      </c>
      <c r="AH90" s="33" t="s">
        <v>1286</v>
      </c>
      <c r="AI90" s="33" t="s">
        <v>1286</v>
      </c>
      <c r="AJ90" s="33" t="s">
        <v>1286</v>
      </c>
      <c r="AK90" s="33" t="s">
        <v>1286</v>
      </c>
      <c r="AL90" s="33" t="s">
        <v>1286</v>
      </c>
      <c r="AM90" s="33" t="s">
        <v>1286</v>
      </c>
      <c r="AN90" s="33" t="s">
        <v>2539</v>
      </c>
      <c r="AO90" s="33" t="s">
        <v>2540</v>
      </c>
      <c r="AP90" s="33" t="s">
        <v>2541</v>
      </c>
      <c r="AQ90" s="33" t="s">
        <v>2542</v>
      </c>
      <c r="AR90" s="33" t="s">
        <v>1286</v>
      </c>
      <c r="AS90" s="33" t="s">
        <v>1286</v>
      </c>
      <c r="AT90" s="33" t="s">
        <v>1286</v>
      </c>
      <c r="AU90" s="33" t="s">
        <v>2543</v>
      </c>
      <c r="AV90" s="33" t="s">
        <v>2544</v>
      </c>
      <c r="AW90" s="33" t="s">
        <v>1286</v>
      </c>
      <c r="AX90" s="33" t="s">
        <v>1286</v>
      </c>
      <c r="AY90" s="33" t="s">
        <v>1286</v>
      </c>
      <c r="AZ90" s="33" t="s">
        <v>1286</v>
      </c>
      <c r="BA90" s="33" t="s">
        <v>1286</v>
      </c>
      <c r="BB90" s="33" t="s">
        <v>1286</v>
      </c>
      <c r="BC90" s="33" t="s">
        <v>1286</v>
      </c>
      <c r="BD90" s="33" t="s">
        <v>1286</v>
      </c>
      <c r="BE90" s="33" t="s">
        <v>2545</v>
      </c>
      <c r="BF90" s="33" t="s">
        <v>2546</v>
      </c>
      <c r="BG90" s="33" t="s">
        <v>1286</v>
      </c>
    </row>
    <row r="91" spans="1:59" ht="41.25" customHeight="1">
      <c r="A91" s="19">
        <v>85</v>
      </c>
      <c r="B91" s="26">
        <v>9</v>
      </c>
      <c r="C91" s="22" t="s">
        <v>858</v>
      </c>
      <c r="D91" s="39" t="str">
        <f t="shared" si="3"/>
        <v>SI</v>
      </c>
      <c r="E91" s="37" t="s">
        <v>787</v>
      </c>
      <c r="F91" s="6" t="s">
        <v>788</v>
      </c>
      <c r="G91" s="7">
        <f t="shared" si="4"/>
        <v>3</v>
      </c>
      <c r="H91" s="57" t="str">
        <f>IF(F91="verde",VLOOKUP(C91,Hoja2!$B$2:$E$299,4,0),VLOOKUP(C91,Hoja2!$B$2:$E$299,3,0))</f>
        <v xml:space="preserve">X &lt; 30%  (Resultado menor a 30%). </v>
      </c>
      <c r="I91" s="58" t="str">
        <f>IF(F91="verde", VLOOKUP(C91,Hoja4!$A$3:$C$301,3,0),VLOOKUP(C91,Hoja4!$A$3:$C$301,2,0))</f>
        <v>Plantilla de Personal autorizada por el Ayuntamiento.</v>
      </c>
      <c r="J91" s="62" t="s">
        <v>3942</v>
      </c>
      <c r="K91" s="62" t="s">
        <v>3943</v>
      </c>
      <c r="L91" s="63"/>
      <c r="M91" s="64"/>
      <c r="N91" s="64"/>
      <c r="O91" s="64"/>
      <c r="P91" s="10"/>
      <c r="Q91" s="9"/>
      <c r="R91" s="42" t="str">
        <f t="shared" ca="1" si="5"/>
        <v/>
      </c>
      <c r="S91" s="2"/>
      <c r="V91" s="8"/>
      <c r="X91" s="34">
        <v>41389</v>
      </c>
      <c r="AB91" s="44">
        <v>1.9</v>
      </c>
      <c r="AC91" s="33" t="s">
        <v>1286</v>
      </c>
      <c r="AD91" s="33" t="s">
        <v>1286</v>
      </c>
      <c r="AE91" s="33" t="s">
        <v>1286</v>
      </c>
      <c r="AF91" s="33" t="s">
        <v>1286</v>
      </c>
      <c r="AG91" s="33" t="s">
        <v>2547</v>
      </c>
      <c r="AH91" s="33" t="s">
        <v>1286</v>
      </c>
      <c r="AI91" s="33" t="s">
        <v>1286</v>
      </c>
      <c r="AJ91" s="33" t="s">
        <v>1286</v>
      </c>
      <c r="AK91" s="33" t="s">
        <v>1286</v>
      </c>
      <c r="AL91" s="33" t="s">
        <v>1286</v>
      </c>
      <c r="AM91" s="33" t="s">
        <v>1286</v>
      </c>
      <c r="AN91" s="33" t="s">
        <v>1286</v>
      </c>
      <c r="AO91" s="33" t="s">
        <v>2548</v>
      </c>
      <c r="AP91" s="33" t="s">
        <v>2549</v>
      </c>
      <c r="AQ91" s="33" t="s">
        <v>2550</v>
      </c>
      <c r="AR91" s="33" t="s">
        <v>1286</v>
      </c>
      <c r="AS91" s="33" t="s">
        <v>1286</v>
      </c>
      <c r="AT91" s="33" t="s">
        <v>1286</v>
      </c>
      <c r="AU91" s="33" t="s">
        <v>2551</v>
      </c>
      <c r="AV91" s="33" t="s">
        <v>2552</v>
      </c>
      <c r="AW91" s="33" t="s">
        <v>1286</v>
      </c>
      <c r="AX91" s="33" t="s">
        <v>1286</v>
      </c>
      <c r="AY91" s="33" t="s">
        <v>1286</v>
      </c>
      <c r="AZ91" s="33" t="s">
        <v>1286</v>
      </c>
      <c r="BA91" s="33" t="s">
        <v>1286</v>
      </c>
      <c r="BB91" s="33" t="s">
        <v>1286</v>
      </c>
      <c r="BC91" s="33" t="s">
        <v>1286</v>
      </c>
      <c r="BD91" s="33" t="s">
        <v>1286</v>
      </c>
      <c r="BE91" s="33" t="s">
        <v>2553</v>
      </c>
      <c r="BF91" s="33" t="s">
        <v>2554</v>
      </c>
      <c r="BG91" s="33" t="s">
        <v>1286</v>
      </c>
    </row>
    <row r="92" spans="1:59" ht="41.25" customHeight="1">
      <c r="A92" s="19">
        <v>86</v>
      </c>
      <c r="B92" s="26">
        <v>9</v>
      </c>
      <c r="C92" s="22" t="s">
        <v>859</v>
      </c>
      <c r="D92" s="39" t="str">
        <f t="shared" si="3"/>
        <v>SI</v>
      </c>
      <c r="E92" s="37" t="s">
        <v>787</v>
      </c>
      <c r="F92" s="6" t="s">
        <v>788</v>
      </c>
      <c r="G92" s="7">
        <f t="shared" si="4"/>
        <v>3</v>
      </c>
      <c r="H92" s="57" t="str">
        <f>IF(F92="verde",VLOOKUP(C92,Hoja2!$B$2:$E$299,4,0),VLOOKUP(C92,Hoja2!$B$2:$E$299,3,0))</f>
        <v>Existe una instancia encargada de atender el clima laboral de los servidores públicos municipales a través de mediciones periódicas y un plan de acción establecido para dar respuesta a las necesidades que surgen de esos estudios.</v>
      </c>
      <c r="I92" s="58" t="str">
        <f>IF(F92="verde", VLOOKUP(C92,Hoja4!$A$3:$C$301,3,0),VLOOKUP(C92,Hoja4!$A$3:$C$301,2,0))</f>
        <v>Organigrama, 
descripción de funciones, calendario de actividades, estudios de clima laboral, y 
plan de acción e 
informe de resultados</v>
      </c>
      <c r="J92" s="62" t="s">
        <v>3942</v>
      </c>
      <c r="K92" s="62" t="s">
        <v>3943</v>
      </c>
      <c r="L92" s="63"/>
      <c r="M92" s="64"/>
      <c r="N92" s="64"/>
      <c r="O92" s="64"/>
      <c r="P92" s="10"/>
      <c r="Q92" s="9"/>
      <c r="R92" s="42" t="str">
        <f t="shared" ca="1" si="5"/>
        <v/>
      </c>
      <c r="S92" s="2"/>
      <c r="V92" s="8"/>
      <c r="X92" s="34">
        <v>41390</v>
      </c>
      <c r="AB92" s="44">
        <v>1.9</v>
      </c>
      <c r="AC92" s="33" t="s">
        <v>1286</v>
      </c>
      <c r="AD92" s="33" t="s">
        <v>1286</v>
      </c>
      <c r="AE92" s="33" t="s">
        <v>1286</v>
      </c>
      <c r="AF92" s="33" t="s">
        <v>1286</v>
      </c>
      <c r="AG92" s="33" t="s">
        <v>2555</v>
      </c>
      <c r="AH92" s="33" t="s">
        <v>1286</v>
      </c>
      <c r="AI92" s="33" t="s">
        <v>1286</v>
      </c>
      <c r="AJ92" s="33" t="s">
        <v>1286</v>
      </c>
      <c r="AK92" s="33" t="s">
        <v>1286</v>
      </c>
      <c r="AL92" s="33" t="s">
        <v>1286</v>
      </c>
      <c r="AM92" s="33" t="s">
        <v>1286</v>
      </c>
      <c r="AN92" s="33" t="s">
        <v>1286</v>
      </c>
      <c r="AO92" s="33" t="s">
        <v>2556</v>
      </c>
      <c r="AP92" s="33" t="s">
        <v>2557</v>
      </c>
      <c r="AQ92" s="33" t="s">
        <v>2558</v>
      </c>
      <c r="AR92" s="33" t="s">
        <v>1286</v>
      </c>
      <c r="AS92" s="33" t="s">
        <v>1286</v>
      </c>
      <c r="AT92" s="33" t="s">
        <v>1286</v>
      </c>
      <c r="AU92" s="33" t="s">
        <v>2559</v>
      </c>
      <c r="AV92" s="33" t="s">
        <v>2560</v>
      </c>
      <c r="AW92" s="33" t="s">
        <v>1286</v>
      </c>
      <c r="AX92" s="33" t="s">
        <v>1286</v>
      </c>
      <c r="AY92" s="33" t="s">
        <v>1286</v>
      </c>
      <c r="AZ92" s="33" t="s">
        <v>1286</v>
      </c>
      <c r="BA92" s="33" t="s">
        <v>1286</v>
      </c>
      <c r="BB92" s="33" t="s">
        <v>1286</v>
      </c>
      <c r="BC92" s="33" t="s">
        <v>1286</v>
      </c>
      <c r="BD92" s="33" t="s">
        <v>1286</v>
      </c>
      <c r="BE92" s="33" t="s">
        <v>2561</v>
      </c>
      <c r="BF92" s="33" t="s">
        <v>2562</v>
      </c>
      <c r="BG92" s="33" t="s">
        <v>1286</v>
      </c>
    </row>
    <row r="93" spans="1:59" ht="41.25" customHeight="1">
      <c r="A93" s="19">
        <v>87</v>
      </c>
      <c r="B93" s="26">
        <v>9</v>
      </c>
      <c r="C93" s="22" t="s">
        <v>860</v>
      </c>
      <c r="D93" s="39" t="str">
        <f t="shared" si="3"/>
        <v>SI</v>
      </c>
      <c r="E93" s="37" t="s">
        <v>787</v>
      </c>
      <c r="F93" s="6" t="s">
        <v>788</v>
      </c>
      <c r="G93" s="7">
        <f t="shared" si="4"/>
        <v>3</v>
      </c>
      <c r="H93" s="57" t="str">
        <f>IF(F93="verde",VLOOKUP(C93,Hoja2!$B$2:$E$299,4,0),VLOOKUP(C93,Hoja2!$B$2:$E$299,3,0))</f>
        <v>Todas las áreas de la administración municipal cuentan con un Sistema de Mejora Continua.</v>
      </c>
      <c r="I93" s="58" t="str">
        <f>IF(F93="verde", VLOOKUP(C93,Hoja4!$A$3:$C$301,3,0),VLOOKUP(C93,Hoja4!$A$3:$C$301,2,0))</f>
        <v>Sistema de Mejora Continua, manual deaAplicación e 
informe de resultados de su aplicación en todas las áreas de la administración municipal, con una vigencia no mayor a un año.</v>
      </c>
      <c r="J93" s="62" t="s">
        <v>3942</v>
      </c>
      <c r="K93" s="62" t="s">
        <v>3943</v>
      </c>
      <c r="L93" s="63"/>
      <c r="M93" s="64"/>
      <c r="N93" s="64"/>
      <c r="O93" s="64"/>
      <c r="P93" s="10"/>
      <c r="Q93" s="9"/>
      <c r="R93" s="42" t="str">
        <f t="shared" ca="1" si="5"/>
        <v/>
      </c>
      <c r="S93" s="2"/>
      <c r="V93" s="8"/>
      <c r="X93" s="34">
        <v>41391</v>
      </c>
      <c r="AB93" s="44">
        <v>1.9</v>
      </c>
      <c r="AC93" s="33" t="s">
        <v>1286</v>
      </c>
      <c r="AD93" s="33" t="s">
        <v>1286</v>
      </c>
      <c r="AE93" s="33" t="s">
        <v>1286</v>
      </c>
      <c r="AF93" s="33" t="s">
        <v>1286</v>
      </c>
      <c r="AG93" s="33" t="s">
        <v>2563</v>
      </c>
      <c r="AH93" s="33" t="s">
        <v>1286</v>
      </c>
      <c r="AI93" s="33" t="s">
        <v>1286</v>
      </c>
      <c r="AJ93" s="33" t="s">
        <v>1286</v>
      </c>
      <c r="AK93" s="33" t="s">
        <v>1286</v>
      </c>
      <c r="AL93" s="33" t="s">
        <v>1286</v>
      </c>
      <c r="AM93" s="33" t="s">
        <v>1286</v>
      </c>
      <c r="AN93" s="33" t="s">
        <v>1286</v>
      </c>
      <c r="AO93" s="33" t="s">
        <v>2564</v>
      </c>
      <c r="AP93" s="33" t="s">
        <v>2565</v>
      </c>
      <c r="AQ93" s="33" t="s">
        <v>2566</v>
      </c>
      <c r="AR93" s="33" t="s">
        <v>1286</v>
      </c>
      <c r="AS93" s="33" t="s">
        <v>1286</v>
      </c>
      <c r="AT93" s="33" t="s">
        <v>1286</v>
      </c>
      <c r="AU93" s="33" t="s">
        <v>2567</v>
      </c>
      <c r="AV93" s="33" t="s">
        <v>2568</v>
      </c>
      <c r="AW93" s="33" t="s">
        <v>1286</v>
      </c>
      <c r="AX93" s="33" t="s">
        <v>1286</v>
      </c>
      <c r="AY93" s="33" t="s">
        <v>1286</v>
      </c>
      <c r="AZ93" s="33" t="s">
        <v>1286</v>
      </c>
      <c r="BA93" s="33" t="s">
        <v>1286</v>
      </c>
      <c r="BB93" s="33" t="s">
        <v>1286</v>
      </c>
      <c r="BC93" s="33" t="s">
        <v>1286</v>
      </c>
      <c r="BD93" s="33" t="s">
        <v>1286</v>
      </c>
      <c r="BE93" s="33" t="s">
        <v>2569</v>
      </c>
      <c r="BF93" s="33" t="s">
        <v>2570</v>
      </c>
      <c r="BG93" s="33" t="s">
        <v>1286</v>
      </c>
    </row>
    <row r="94" spans="1:59" ht="41.25" customHeight="1">
      <c r="A94" s="19">
        <v>88</v>
      </c>
      <c r="B94" s="26">
        <v>10</v>
      </c>
      <c r="C94" s="22" t="s">
        <v>1037</v>
      </c>
      <c r="D94" s="39" t="str">
        <f t="shared" si="3"/>
        <v>NO</v>
      </c>
      <c r="E94" s="37" t="s">
        <v>788</v>
      </c>
      <c r="F94" s="6" t="s">
        <v>788</v>
      </c>
      <c r="G94" s="7">
        <f t="shared" si="4"/>
        <v>3</v>
      </c>
      <c r="H94" s="57" t="str">
        <f>IF(F94="verde",VLOOKUP(C94,Hoja2!$B$2:$E$299,4,0),VLOOKUP(C94,Hoja2!$B$2:$E$299,3,0))</f>
        <v>Se cuenta con el 100 % de los perfiles de puestos tipo.</v>
      </c>
      <c r="I94" s="58" t="str">
        <f>IF(F94="verde", VLOOKUP(C94,Hoja4!$A$3:$C$301,3,0),VLOOKUP(C94,Hoja4!$A$3:$C$301,2,0))</f>
        <v xml:space="preserve">
Catálogo de puestos y perfiles tipo.
</v>
      </c>
      <c r="J94" s="62" t="s">
        <v>3944</v>
      </c>
      <c r="K94" s="62" t="s">
        <v>3945</v>
      </c>
      <c r="L94" s="63"/>
      <c r="M94" s="64"/>
      <c r="N94" s="64"/>
      <c r="O94" s="64"/>
      <c r="P94" s="10"/>
      <c r="Q94" s="9"/>
      <c r="R94" s="42" t="str">
        <f t="shared" ca="1" si="5"/>
        <v/>
      </c>
      <c r="S94" s="2"/>
      <c r="V94" s="8"/>
      <c r="X94" s="34">
        <v>41392</v>
      </c>
      <c r="AB94" s="81" t="s">
        <v>3916</v>
      </c>
      <c r="AC94" s="33" t="s">
        <v>1286</v>
      </c>
      <c r="AD94" s="33" t="s">
        <v>1286</v>
      </c>
      <c r="AE94" s="33" t="s">
        <v>1286</v>
      </c>
      <c r="AF94" s="33" t="s">
        <v>1286</v>
      </c>
      <c r="AG94" s="33" t="s">
        <v>2571</v>
      </c>
      <c r="AH94" s="33" t="s">
        <v>1286</v>
      </c>
      <c r="AI94" s="33" t="s">
        <v>1286</v>
      </c>
      <c r="AJ94" s="33" t="s">
        <v>1286</v>
      </c>
      <c r="AK94" s="33" t="s">
        <v>1286</v>
      </c>
      <c r="AL94" s="33" t="s">
        <v>1286</v>
      </c>
      <c r="AM94" s="33" t="s">
        <v>1286</v>
      </c>
      <c r="AN94" s="33" t="s">
        <v>1286</v>
      </c>
      <c r="AO94" s="33" t="s">
        <v>2572</v>
      </c>
      <c r="AP94" s="33" t="s">
        <v>1784</v>
      </c>
      <c r="AQ94" s="33" t="s">
        <v>2573</v>
      </c>
      <c r="AR94" s="33" t="s">
        <v>1286</v>
      </c>
      <c r="AS94" s="33" t="s">
        <v>1286</v>
      </c>
      <c r="AT94" s="33" t="s">
        <v>1286</v>
      </c>
      <c r="AU94" s="33" t="s">
        <v>2574</v>
      </c>
      <c r="AV94" s="33" t="s">
        <v>2575</v>
      </c>
      <c r="AW94" s="33" t="s">
        <v>1286</v>
      </c>
      <c r="AX94" s="33" t="s">
        <v>1286</v>
      </c>
      <c r="AY94" s="33" t="s">
        <v>1286</v>
      </c>
      <c r="AZ94" s="33" t="s">
        <v>1286</v>
      </c>
      <c r="BA94" s="33" t="s">
        <v>1286</v>
      </c>
      <c r="BB94" s="33" t="s">
        <v>1286</v>
      </c>
      <c r="BC94" s="33" t="s">
        <v>1286</v>
      </c>
      <c r="BD94" s="33" t="s">
        <v>1286</v>
      </c>
      <c r="BE94" s="33" t="s">
        <v>2576</v>
      </c>
      <c r="BF94" s="33" t="s">
        <v>2577</v>
      </c>
      <c r="BG94" s="33" t="s">
        <v>1286</v>
      </c>
    </row>
    <row r="95" spans="1:59" ht="41.25" customHeight="1">
      <c r="A95" s="19">
        <v>89</v>
      </c>
      <c r="B95" s="26">
        <v>10</v>
      </c>
      <c r="C95" s="22" t="s">
        <v>1038</v>
      </c>
      <c r="D95" s="39" t="str">
        <f t="shared" si="3"/>
        <v>SI</v>
      </c>
      <c r="E95" s="37" t="s">
        <v>787</v>
      </c>
      <c r="F95" s="6" t="s">
        <v>788</v>
      </c>
      <c r="G95" s="7">
        <f t="shared" si="4"/>
        <v>3</v>
      </c>
      <c r="H95" s="57" t="str">
        <f>IF(F95="verde",VLOOKUP(C95,Hoja2!$B$2:$E$299,4,0),VLOOKUP(C95,Hoja2!$B$2:$E$299,3,0))</f>
        <v>Se cuenta con un procedimiento de reclutamiento profesionalizado, transparente, estandarizado y equitativo con igualdad de trato y  oportunidades, y no discriminación, sin importar estado civil, condición socioeconómica, creencia religiosa, preferencia sexual, apariencia física, edad y sexo, mismo que se cumple.</v>
      </c>
      <c r="I95" s="58" t="str">
        <f>IF(F95="verde", VLOOKUP(C95,Hoja4!$A$3:$C$301,3,0),VLOOKUP(C95,Hoja4!$A$3:$C$301,2,0))</f>
        <v>Manual de organización.</v>
      </c>
      <c r="J95" s="62" t="s">
        <v>3944</v>
      </c>
      <c r="K95" s="62" t="s">
        <v>3945</v>
      </c>
      <c r="L95" s="63"/>
      <c r="M95" s="64"/>
      <c r="N95" s="64"/>
      <c r="O95" s="64"/>
      <c r="P95" s="10"/>
      <c r="Q95" s="9"/>
      <c r="R95" s="42" t="str">
        <f t="shared" ca="1" si="5"/>
        <v/>
      </c>
      <c r="S95" s="2"/>
      <c r="V95" s="8"/>
      <c r="X95" s="34">
        <v>41393</v>
      </c>
      <c r="AB95" s="81" t="s">
        <v>3916</v>
      </c>
      <c r="AC95" s="33" t="s">
        <v>1286</v>
      </c>
      <c r="AD95" s="33" t="s">
        <v>1286</v>
      </c>
      <c r="AE95" s="33" t="s">
        <v>1286</v>
      </c>
      <c r="AF95" s="33" t="s">
        <v>1286</v>
      </c>
      <c r="AG95" s="33" t="s">
        <v>2578</v>
      </c>
      <c r="AH95" s="33" t="s">
        <v>1286</v>
      </c>
      <c r="AI95" s="33" t="s">
        <v>1286</v>
      </c>
      <c r="AJ95" s="33" t="s">
        <v>1286</v>
      </c>
      <c r="AK95" s="33" t="s">
        <v>1286</v>
      </c>
      <c r="AL95" s="33" t="s">
        <v>1286</v>
      </c>
      <c r="AM95" s="33" t="s">
        <v>1286</v>
      </c>
      <c r="AN95" s="33" t="s">
        <v>1286</v>
      </c>
      <c r="AO95" s="33" t="s">
        <v>2579</v>
      </c>
      <c r="AP95" s="33" t="s">
        <v>2580</v>
      </c>
      <c r="AQ95" s="33" t="s">
        <v>2581</v>
      </c>
      <c r="AR95" s="33" t="s">
        <v>1286</v>
      </c>
      <c r="AS95" s="33" t="s">
        <v>1286</v>
      </c>
      <c r="AT95" s="33" t="s">
        <v>1286</v>
      </c>
      <c r="AU95" s="33" t="s">
        <v>2582</v>
      </c>
      <c r="AV95" s="33" t="s">
        <v>2583</v>
      </c>
      <c r="AW95" s="33" t="s">
        <v>1286</v>
      </c>
      <c r="AX95" s="33" t="s">
        <v>1286</v>
      </c>
      <c r="AY95" s="33" t="s">
        <v>1286</v>
      </c>
      <c r="AZ95" s="33" t="s">
        <v>1286</v>
      </c>
      <c r="BA95" s="33" t="s">
        <v>1286</v>
      </c>
      <c r="BB95" s="33" t="s">
        <v>1286</v>
      </c>
      <c r="BC95" s="33" t="s">
        <v>1286</v>
      </c>
      <c r="BD95" s="33" t="s">
        <v>1286</v>
      </c>
      <c r="BE95" s="33" t="s">
        <v>2584</v>
      </c>
      <c r="BF95" s="33" t="s">
        <v>2585</v>
      </c>
      <c r="BG95" s="33" t="s">
        <v>1286</v>
      </c>
    </row>
    <row r="96" spans="1:59" ht="41.25" customHeight="1">
      <c r="A96" s="19">
        <v>90</v>
      </c>
      <c r="B96" s="26">
        <v>10</v>
      </c>
      <c r="C96" s="22" t="s">
        <v>1039</v>
      </c>
      <c r="D96" s="39" t="str">
        <f t="shared" si="3"/>
        <v>NO</v>
      </c>
      <c r="E96" s="37" t="s">
        <v>788</v>
      </c>
      <c r="F96" s="6" t="s">
        <v>788</v>
      </c>
      <c r="G96" s="7">
        <f t="shared" si="4"/>
        <v>3</v>
      </c>
      <c r="H96" s="57" t="str">
        <f>IF(F96="verde",VLOOKUP(C96,Hoja2!$B$2:$E$299,4,0),VLOOKUP(C96,Hoja2!$B$2:$E$299,3,0))</f>
        <v>Existe un diagnóstico de necesidades no mayor a tres años, un programa anual de capacitación en función del diagnóstico y se cumple con más del 70% del programa anual.</v>
      </c>
      <c r="I96" s="58" t="str">
        <f>IF(F96="verde", VLOOKUP(C96,Hoja4!$A$3:$C$301,3,0),VLOOKUP(C96,Hoja4!$A$3:$C$301,2,0))</f>
        <v>Diagnóstico de necesidades, programa anual de capacitación e informe de avances.</v>
      </c>
      <c r="J96" s="62" t="s">
        <v>3944</v>
      </c>
      <c r="K96" s="62" t="s">
        <v>3945</v>
      </c>
      <c r="L96" s="63"/>
      <c r="M96" s="64"/>
      <c r="N96" s="64"/>
      <c r="O96" s="64"/>
      <c r="P96" s="10"/>
      <c r="Q96" s="9"/>
      <c r="R96" s="42" t="str">
        <f t="shared" ca="1" si="5"/>
        <v/>
      </c>
      <c r="S96" s="2"/>
      <c r="V96" s="8"/>
      <c r="X96" s="34">
        <v>41394</v>
      </c>
      <c r="AB96" s="81" t="s">
        <v>3916</v>
      </c>
      <c r="AC96" s="33" t="s">
        <v>1286</v>
      </c>
      <c r="AD96" s="33" t="s">
        <v>1286</v>
      </c>
      <c r="AE96" s="33" t="s">
        <v>1286</v>
      </c>
      <c r="AF96" s="33" t="s">
        <v>1286</v>
      </c>
      <c r="AG96" s="33" t="s">
        <v>2586</v>
      </c>
      <c r="AH96" s="33" t="s">
        <v>1286</v>
      </c>
      <c r="AI96" s="33" t="s">
        <v>1286</v>
      </c>
      <c r="AJ96" s="33" t="s">
        <v>1286</v>
      </c>
      <c r="AK96" s="33" t="s">
        <v>1286</v>
      </c>
      <c r="AL96" s="33" t="s">
        <v>1286</v>
      </c>
      <c r="AM96" s="33" t="s">
        <v>1286</v>
      </c>
      <c r="AN96" s="33" t="s">
        <v>1286</v>
      </c>
      <c r="AO96" s="33" t="s">
        <v>2587</v>
      </c>
      <c r="AP96" s="33" t="s">
        <v>2588</v>
      </c>
      <c r="AQ96" s="33" t="s">
        <v>2589</v>
      </c>
      <c r="AR96" s="33" t="s">
        <v>1286</v>
      </c>
      <c r="AS96" s="33" t="s">
        <v>1286</v>
      </c>
      <c r="AT96" s="33" t="s">
        <v>1286</v>
      </c>
      <c r="AU96" s="33" t="s">
        <v>2590</v>
      </c>
      <c r="AV96" s="33" t="s">
        <v>2591</v>
      </c>
      <c r="AW96" s="33" t="s">
        <v>1286</v>
      </c>
      <c r="AX96" s="33" t="s">
        <v>1286</v>
      </c>
      <c r="AY96" s="33" t="s">
        <v>1286</v>
      </c>
      <c r="AZ96" s="33" t="s">
        <v>1286</v>
      </c>
      <c r="BA96" s="33" t="s">
        <v>1286</v>
      </c>
      <c r="BB96" s="33" t="s">
        <v>1286</v>
      </c>
      <c r="BC96" s="33" t="s">
        <v>1286</v>
      </c>
      <c r="BD96" s="33" t="s">
        <v>1286</v>
      </c>
      <c r="BE96" s="33" t="s">
        <v>2592</v>
      </c>
      <c r="BF96" s="33" t="s">
        <v>2593</v>
      </c>
      <c r="BG96" s="33" t="s">
        <v>1286</v>
      </c>
    </row>
    <row r="97" spans="1:59" ht="41.25" customHeight="1">
      <c r="A97" s="19">
        <v>91</v>
      </c>
      <c r="B97" s="26">
        <v>10</v>
      </c>
      <c r="C97" s="22" t="s">
        <v>1040</v>
      </c>
      <c r="D97" s="39" t="str">
        <f t="shared" si="3"/>
        <v>NO</v>
      </c>
      <c r="E97" s="37" t="s">
        <v>788</v>
      </c>
      <c r="F97" s="6" t="s">
        <v>788</v>
      </c>
      <c r="G97" s="7">
        <f t="shared" si="4"/>
        <v>3</v>
      </c>
      <c r="H97" s="57" t="str">
        <f>IF(F97="verde",VLOOKUP(C97,Hoja2!$B$2:$E$299,4,0),VLOOKUP(C97,Hoja2!$B$2:$E$299,3,0))</f>
        <v>Se cuenta con un sistema o procedimiento de evaluación de desempeño y se aplica.</v>
      </c>
      <c r="I97" s="58" t="str">
        <f>IF(F97="verde", VLOOKUP(C97,Hoja4!$A$3:$C$301,3,0),VLOOKUP(C97,Hoja4!$A$3:$C$301,2,0))</f>
        <v>Sistema o procedimiento de evaluación del desempeño e Informe de resultados</v>
      </c>
      <c r="J97" s="62" t="s">
        <v>3944</v>
      </c>
      <c r="K97" s="62" t="s">
        <v>3945</v>
      </c>
      <c r="L97" s="63"/>
      <c r="M97" s="64"/>
      <c r="N97" s="64"/>
      <c r="O97" s="64"/>
      <c r="P97" s="10"/>
      <c r="Q97" s="9"/>
      <c r="R97" s="42" t="str">
        <f t="shared" ca="1" si="5"/>
        <v/>
      </c>
      <c r="S97" s="2"/>
      <c r="V97" s="8"/>
      <c r="X97" s="34">
        <v>41395</v>
      </c>
      <c r="AB97" s="81" t="s">
        <v>3916</v>
      </c>
      <c r="AC97" s="33" t="s">
        <v>1286</v>
      </c>
      <c r="AD97" s="33" t="s">
        <v>1286</v>
      </c>
      <c r="AE97" s="33" t="s">
        <v>1286</v>
      </c>
      <c r="AF97" s="33" t="s">
        <v>1286</v>
      </c>
      <c r="AG97" s="33" t="s">
        <v>2594</v>
      </c>
      <c r="AH97" s="33" t="s">
        <v>1286</v>
      </c>
      <c r="AI97" s="33" t="s">
        <v>1286</v>
      </c>
      <c r="AJ97" s="33" t="s">
        <v>1286</v>
      </c>
      <c r="AK97" s="33" t="s">
        <v>1286</v>
      </c>
      <c r="AL97" s="33" t="s">
        <v>1286</v>
      </c>
      <c r="AM97" s="33" t="s">
        <v>1286</v>
      </c>
      <c r="AN97" s="33" t="s">
        <v>1286</v>
      </c>
      <c r="AO97" s="33" t="s">
        <v>2595</v>
      </c>
      <c r="AP97" s="33" t="s">
        <v>2596</v>
      </c>
      <c r="AQ97" s="33" t="s">
        <v>2597</v>
      </c>
      <c r="AR97" s="33" t="s">
        <v>1286</v>
      </c>
      <c r="AS97" s="33" t="s">
        <v>1286</v>
      </c>
      <c r="AT97" s="33" t="s">
        <v>1286</v>
      </c>
      <c r="AU97" s="33" t="s">
        <v>2598</v>
      </c>
      <c r="AV97" s="33" t="s">
        <v>2599</v>
      </c>
      <c r="AW97" s="33" t="s">
        <v>1286</v>
      </c>
      <c r="AX97" s="33" t="s">
        <v>1286</v>
      </c>
      <c r="AY97" s="33" t="s">
        <v>1286</v>
      </c>
      <c r="AZ97" s="33" t="s">
        <v>1286</v>
      </c>
      <c r="BA97" s="33" t="s">
        <v>1286</v>
      </c>
      <c r="BB97" s="33" t="s">
        <v>1286</v>
      </c>
      <c r="BC97" s="33" t="s">
        <v>1286</v>
      </c>
      <c r="BD97" s="33" t="s">
        <v>1286</v>
      </c>
      <c r="BE97" s="33" t="s">
        <v>2600</v>
      </c>
      <c r="BF97" s="33" t="s">
        <v>2601</v>
      </c>
      <c r="BG97" s="33" t="s">
        <v>1286</v>
      </c>
    </row>
    <row r="98" spans="1:59" ht="41.25" customHeight="1">
      <c r="A98" s="19">
        <v>92</v>
      </c>
      <c r="B98" s="26">
        <v>10</v>
      </c>
      <c r="C98" s="22" t="s">
        <v>1041</v>
      </c>
      <c r="D98" s="39" t="str">
        <f t="shared" si="3"/>
        <v>SI</v>
      </c>
      <c r="E98" s="37" t="s">
        <v>787</v>
      </c>
      <c r="F98" s="6" t="s">
        <v>788</v>
      </c>
      <c r="G98" s="7">
        <f t="shared" si="4"/>
        <v>3</v>
      </c>
      <c r="H98" s="57" t="str">
        <f>IF(F98="verde",VLOOKUP(C98,Hoja2!$B$2:$E$299,4,0),VLOOKUP(C98,Hoja2!$B$2:$E$299,3,0))</f>
        <v>Se cuenta con un lineamientos en la materia, y se otorgan reconocimientos con base en los mismos.</v>
      </c>
      <c r="I98" s="58" t="str">
        <f>IF(F98="verde", VLOOKUP(C98,Hoja4!$A$3:$C$301,3,0),VLOOKUP(C98,Hoja4!$A$3:$C$301,2,0))</f>
        <v xml:space="preserve">Mostrar lineamientos de operación y registro de reconocimientos otorgados. </v>
      </c>
      <c r="J98" s="62" t="s">
        <v>3944</v>
      </c>
      <c r="K98" s="62" t="s">
        <v>3945</v>
      </c>
      <c r="L98" s="63"/>
      <c r="M98" s="64"/>
      <c r="N98" s="64"/>
      <c r="O98" s="64"/>
      <c r="P98" s="10"/>
      <c r="Q98" s="9"/>
      <c r="R98" s="42" t="str">
        <f t="shared" ca="1" si="5"/>
        <v/>
      </c>
      <c r="S98" s="2"/>
      <c r="V98" s="8"/>
      <c r="X98" s="34">
        <v>41396</v>
      </c>
      <c r="AB98" s="81" t="s">
        <v>3916</v>
      </c>
      <c r="AC98" s="33" t="s">
        <v>1286</v>
      </c>
      <c r="AD98" s="33" t="s">
        <v>1286</v>
      </c>
      <c r="AE98" s="33" t="s">
        <v>1286</v>
      </c>
      <c r="AF98" s="33" t="s">
        <v>1286</v>
      </c>
      <c r="AG98" s="33" t="s">
        <v>2602</v>
      </c>
      <c r="AH98" s="33" t="s">
        <v>1286</v>
      </c>
      <c r="AI98" s="33" t="s">
        <v>1286</v>
      </c>
      <c r="AJ98" s="33" t="s">
        <v>1286</v>
      </c>
      <c r="AK98" s="33" t="s">
        <v>1286</v>
      </c>
      <c r="AL98" s="33" t="s">
        <v>1286</v>
      </c>
      <c r="AM98" s="33" t="s">
        <v>1286</v>
      </c>
      <c r="AN98" s="33" t="s">
        <v>1286</v>
      </c>
      <c r="AO98" s="33" t="s">
        <v>2603</v>
      </c>
      <c r="AP98" s="33" t="s">
        <v>2604</v>
      </c>
      <c r="AQ98" s="33" t="s">
        <v>2605</v>
      </c>
      <c r="AR98" s="33" t="s">
        <v>1286</v>
      </c>
      <c r="AS98" s="33" t="s">
        <v>1286</v>
      </c>
      <c r="AT98" s="33" t="s">
        <v>1286</v>
      </c>
      <c r="AU98" s="33" t="s">
        <v>2606</v>
      </c>
      <c r="AV98" s="33" t="s">
        <v>2607</v>
      </c>
      <c r="AW98" s="33" t="s">
        <v>1286</v>
      </c>
      <c r="AX98" s="33" t="s">
        <v>1286</v>
      </c>
      <c r="AY98" s="33" t="s">
        <v>1286</v>
      </c>
      <c r="AZ98" s="33" t="s">
        <v>1286</v>
      </c>
      <c r="BA98" s="33" t="s">
        <v>1286</v>
      </c>
      <c r="BB98" s="33" t="s">
        <v>1286</v>
      </c>
      <c r="BC98" s="33" t="s">
        <v>1286</v>
      </c>
      <c r="BD98" s="33" t="s">
        <v>1286</v>
      </c>
      <c r="BE98" s="33" t="s">
        <v>2608</v>
      </c>
      <c r="BF98" s="33" t="s">
        <v>2609</v>
      </c>
      <c r="BG98" s="33" t="s">
        <v>1286</v>
      </c>
    </row>
    <row r="99" spans="1:59" ht="41.25" customHeight="1">
      <c r="A99" s="19">
        <v>93</v>
      </c>
      <c r="B99" s="26">
        <v>10</v>
      </c>
      <c r="C99" s="22" t="s">
        <v>1042</v>
      </c>
      <c r="D99" s="39" t="str">
        <f t="shared" si="3"/>
        <v>SI</v>
      </c>
      <c r="E99" s="37" t="s">
        <v>787</v>
      </c>
      <c r="F99" s="6" t="s">
        <v>788</v>
      </c>
      <c r="G99" s="7">
        <f t="shared" si="4"/>
        <v>3</v>
      </c>
      <c r="H99" s="57" t="str">
        <f>IF(F99="verde",VLOOKUP(C99,Hoja2!$B$2:$E$299,4,0),VLOOKUP(C99,Hoja2!$B$2:$E$299,3,0))</f>
        <v>Se cuenta con un  reglamento, sistema o mecanismo transparente y estandarizado de promoción del personal, que se aplica de manera sistemática.</v>
      </c>
      <c r="I99" s="58" t="str">
        <f>IF(F99="verde", VLOOKUP(C99,Hoja4!$A$3:$C$301,3,0),VLOOKUP(C99,Hoja4!$A$3:$C$301,2,0))</f>
        <v>Reglamento, sistema o mecanismo, así como registro de las promociones del último año, acordes con los lineamientos establecidos.</v>
      </c>
      <c r="J99" s="62" t="s">
        <v>3944</v>
      </c>
      <c r="K99" s="62" t="s">
        <v>3945</v>
      </c>
      <c r="L99" s="63"/>
      <c r="M99" s="64"/>
      <c r="N99" s="64"/>
      <c r="O99" s="64"/>
      <c r="P99" s="10"/>
      <c r="Q99" s="9"/>
      <c r="R99" s="42" t="str">
        <f t="shared" ca="1" si="5"/>
        <v/>
      </c>
      <c r="S99" s="2"/>
      <c r="V99" s="8"/>
      <c r="X99" s="34">
        <v>41397</v>
      </c>
      <c r="AB99" s="81" t="s">
        <v>3916</v>
      </c>
      <c r="AC99" s="33" t="s">
        <v>1286</v>
      </c>
      <c r="AD99" s="33" t="s">
        <v>1286</v>
      </c>
      <c r="AE99" s="33" t="s">
        <v>1286</v>
      </c>
      <c r="AF99" s="33" t="s">
        <v>1286</v>
      </c>
      <c r="AG99" s="33" t="s">
        <v>2610</v>
      </c>
      <c r="AH99" s="33" t="s">
        <v>1286</v>
      </c>
      <c r="AI99" s="33" t="s">
        <v>1286</v>
      </c>
      <c r="AJ99" s="33" t="s">
        <v>1286</v>
      </c>
      <c r="AK99" s="33" t="s">
        <v>1286</v>
      </c>
      <c r="AL99" s="33" t="s">
        <v>1286</v>
      </c>
      <c r="AM99" s="33" t="s">
        <v>1286</v>
      </c>
      <c r="AN99" s="33" t="s">
        <v>1286</v>
      </c>
      <c r="AO99" s="33" t="s">
        <v>2611</v>
      </c>
      <c r="AP99" s="33" t="s">
        <v>2612</v>
      </c>
      <c r="AQ99" s="33" t="s">
        <v>2613</v>
      </c>
      <c r="AR99" s="33" t="s">
        <v>1286</v>
      </c>
      <c r="AS99" s="33" t="s">
        <v>1286</v>
      </c>
      <c r="AT99" s="33" t="s">
        <v>1286</v>
      </c>
      <c r="AU99" s="33" t="s">
        <v>2614</v>
      </c>
      <c r="AV99" s="33" t="s">
        <v>2615</v>
      </c>
      <c r="AW99" s="33" t="s">
        <v>1286</v>
      </c>
      <c r="AX99" s="33" t="s">
        <v>1286</v>
      </c>
      <c r="AY99" s="33" t="s">
        <v>1286</v>
      </c>
      <c r="AZ99" s="33" t="s">
        <v>1286</v>
      </c>
      <c r="BA99" s="33" t="s">
        <v>1286</v>
      </c>
      <c r="BB99" s="33" t="s">
        <v>1286</v>
      </c>
      <c r="BC99" s="33" t="s">
        <v>1286</v>
      </c>
      <c r="BD99" s="33" t="s">
        <v>1286</v>
      </c>
      <c r="BE99" s="33" t="s">
        <v>2105</v>
      </c>
      <c r="BF99" s="33" t="s">
        <v>2616</v>
      </c>
      <c r="BG99" s="33" t="s">
        <v>1286</v>
      </c>
    </row>
    <row r="100" spans="1:59" ht="41.25" customHeight="1">
      <c r="A100" s="19">
        <v>94</v>
      </c>
      <c r="B100" s="26">
        <v>11</v>
      </c>
      <c r="C100" s="22" t="s">
        <v>1043</v>
      </c>
      <c r="D100" s="39" t="str">
        <f t="shared" si="3"/>
        <v>NO</v>
      </c>
      <c r="E100" s="37" t="s">
        <v>788</v>
      </c>
      <c r="F100" s="6" t="s">
        <v>788</v>
      </c>
      <c r="G100" s="7">
        <f t="shared" si="4"/>
        <v>3</v>
      </c>
      <c r="H100" s="57" t="str">
        <f>IF(F100="verde",VLOOKUP(C100,Hoja2!$B$2:$E$299,4,0),VLOOKUP(C100,Hoja2!$B$2:$E$299,3,0))</f>
        <v>El equipo es suficiente y actualizado.</v>
      </c>
      <c r="I100" s="58" t="str">
        <f>IF(F100="verde", VLOOKUP(C100,Hoja4!$A$3:$C$301,3,0),VLOOKUP(C100,Hoja4!$A$3:$C$301,2,0))</f>
        <v>Diagnóstico elaborado por el área de informática e inventario de equipo de cómputo de las áreas mencionadas.</v>
      </c>
      <c r="J100" s="62" t="s">
        <v>3946</v>
      </c>
      <c r="K100" s="62" t="s">
        <v>3947</v>
      </c>
      <c r="L100" s="63"/>
      <c r="M100" s="64"/>
      <c r="N100" s="64"/>
      <c r="O100" s="64"/>
      <c r="P100" s="10"/>
      <c r="Q100" s="9"/>
      <c r="R100" s="42" t="str">
        <f t="shared" ca="1" si="5"/>
        <v/>
      </c>
      <c r="S100" s="2"/>
      <c r="V100" s="8"/>
      <c r="X100" s="34">
        <v>41398</v>
      </c>
      <c r="AB100" s="81" t="s">
        <v>3917</v>
      </c>
      <c r="AC100" s="33" t="s">
        <v>1286</v>
      </c>
      <c r="AD100" s="33" t="s">
        <v>1286</v>
      </c>
      <c r="AE100" s="33" t="s">
        <v>1286</v>
      </c>
      <c r="AF100" s="33" t="s">
        <v>1286</v>
      </c>
      <c r="AG100" s="33" t="s">
        <v>2617</v>
      </c>
      <c r="AH100" s="33" t="s">
        <v>1286</v>
      </c>
      <c r="AI100" s="33" t="s">
        <v>1286</v>
      </c>
      <c r="AJ100" s="33" t="s">
        <v>1286</v>
      </c>
      <c r="AK100" s="33" t="s">
        <v>1286</v>
      </c>
      <c r="AL100" s="33" t="s">
        <v>1286</v>
      </c>
      <c r="AM100" s="33" t="s">
        <v>1286</v>
      </c>
      <c r="AN100" s="33" t="s">
        <v>1286</v>
      </c>
      <c r="AO100" s="33" t="s">
        <v>2618</v>
      </c>
      <c r="AP100" s="33" t="s">
        <v>2619</v>
      </c>
      <c r="AQ100" s="33" t="s">
        <v>2620</v>
      </c>
      <c r="AR100" s="33" t="s">
        <v>1286</v>
      </c>
      <c r="AS100" s="33" t="s">
        <v>1286</v>
      </c>
      <c r="AT100" s="33" t="s">
        <v>1286</v>
      </c>
      <c r="AU100" s="33" t="s">
        <v>2621</v>
      </c>
      <c r="AV100" s="33" t="s">
        <v>2622</v>
      </c>
      <c r="AW100" s="33" t="s">
        <v>1286</v>
      </c>
      <c r="AX100" s="33" t="s">
        <v>1286</v>
      </c>
      <c r="AY100" s="33" t="s">
        <v>1286</v>
      </c>
      <c r="AZ100" s="33" t="s">
        <v>1286</v>
      </c>
      <c r="BA100" s="33" t="s">
        <v>1286</v>
      </c>
      <c r="BB100" s="33" t="s">
        <v>1286</v>
      </c>
      <c r="BC100" s="33" t="s">
        <v>1286</v>
      </c>
      <c r="BD100" s="33" t="s">
        <v>1286</v>
      </c>
      <c r="BE100" s="33" t="s">
        <v>2623</v>
      </c>
      <c r="BF100" s="33" t="s">
        <v>2624</v>
      </c>
      <c r="BG100" s="33" t="s">
        <v>1286</v>
      </c>
    </row>
    <row r="101" spans="1:59" ht="41.25" customHeight="1">
      <c r="A101" s="19">
        <v>95</v>
      </c>
      <c r="B101" s="26">
        <v>11</v>
      </c>
      <c r="C101" s="22" t="s">
        <v>1044</v>
      </c>
      <c r="D101" s="39" t="str">
        <f t="shared" si="3"/>
        <v>NO</v>
      </c>
      <c r="E101" s="37" t="s">
        <v>788</v>
      </c>
      <c r="F101" s="6" t="s">
        <v>788</v>
      </c>
      <c r="G101" s="7">
        <f t="shared" si="4"/>
        <v>3</v>
      </c>
      <c r="H101" s="57" t="str">
        <f>IF(F101="verde",VLOOKUP(C101,Hoja2!$B$2:$E$299,4,0),VLOOKUP(C101,Hoja2!$B$2:$E$299,3,0))</f>
        <v>El personal de todas las áreas mencionadas está capacitado en el manejo de equipo y software para su trabajo.</v>
      </c>
      <c r="I101" s="58" t="str">
        <f>IF(F101="verde", VLOOKUP(C101,Hoja4!$A$3:$C$301,3,0),VLOOKUP(C101,Hoja4!$A$3:$C$301,2,0))</f>
        <v>Acuses de recibo de constancias,
listas de asistencia a cursos, 
constancias,
registros de personal capacitado.</v>
      </c>
      <c r="J101" s="62" t="s">
        <v>3946</v>
      </c>
      <c r="K101" s="62" t="s">
        <v>3947</v>
      </c>
      <c r="L101" s="63"/>
      <c r="M101" s="64"/>
      <c r="N101" s="64"/>
      <c r="O101" s="64"/>
      <c r="P101" s="10"/>
      <c r="Q101" s="9"/>
      <c r="R101" s="42" t="str">
        <f t="shared" ca="1" si="5"/>
        <v/>
      </c>
      <c r="S101" s="2"/>
      <c r="V101" s="8"/>
      <c r="X101" s="34">
        <v>41399</v>
      </c>
      <c r="AB101" s="81" t="s">
        <v>3917</v>
      </c>
      <c r="AC101" s="33" t="s">
        <v>1286</v>
      </c>
      <c r="AD101" s="33" t="s">
        <v>1286</v>
      </c>
      <c r="AE101" s="33" t="s">
        <v>1286</v>
      </c>
      <c r="AF101" s="33" t="s">
        <v>1286</v>
      </c>
      <c r="AG101" s="33" t="s">
        <v>2625</v>
      </c>
      <c r="AH101" s="33" t="s">
        <v>1286</v>
      </c>
      <c r="AI101" s="33" t="s">
        <v>1286</v>
      </c>
      <c r="AJ101" s="33" t="s">
        <v>1286</v>
      </c>
      <c r="AK101" s="33" t="s">
        <v>1286</v>
      </c>
      <c r="AL101" s="33" t="s">
        <v>1286</v>
      </c>
      <c r="AM101" s="33" t="s">
        <v>1286</v>
      </c>
      <c r="AN101" s="33" t="s">
        <v>1286</v>
      </c>
      <c r="AO101" s="33" t="s">
        <v>2626</v>
      </c>
      <c r="AP101" s="33" t="s">
        <v>2627</v>
      </c>
      <c r="AQ101" s="33" t="s">
        <v>2628</v>
      </c>
      <c r="AR101" s="33" t="s">
        <v>1286</v>
      </c>
      <c r="AS101" s="33" t="s">
        <v>1286</v>
      </c>
      <c r="AT101" s="33" t="s">
        <v>1286</v>
      </c>
      <c r="AU101" s="33" t="s">
        <v>2629</v>
      </c>
      <c r="AV101" s="33" t="s">
        <v>2630</v>
      </c>
      <c r="AW101" s="33" t="s">
        <v>1286</v>
      </c>
      <c r="AX101" s="33" t="s">
        <v>1286</v>
      </c>
      <c r="AY101" s="33" t="s">
        <v>1286</v>
      </c>
      <c r="AZ101" s="33" t="s">
        <v>1286</v>
      </c>
      <c r="BA101" s="33" t="s">
        <v>1286</v>
      </c>
      <c r="BB101" s="33" t="s">
        <v>1286</v>
      </c>
      <c r="BC101" s="33" t="s">
        <v>1286</v>
      </c>
      <c r="BD101" s="33" t="s">
        <v>1286</v>
      </c>
      <c r="BE101" s="33" t="s">
        <v>2631</v>
      </c>
      <c r="BF101" s="33" t="s">
        <v>2632</v>
      </c>
      <c r="BG101" s="33" t="s">
        <v>1286</v>
      </c>
    </row>
    <row r="102" spans="1:59" ht="41.25" customHeight="1">
      <c r="A102" s="19">
        <v>96</v>
      </c>
      <c r="B102" s="26">
        <v>11</v>
      </c>
      <c r="C102" s="22" t="s">
        <v>1045</v>
      </c>
      <c r="D102" s="39" t="str">
        <f t="shared" si="3"/>
        <v>NO</v>
      </c>
      <c r="E102" s="37" t="s">
        <v>788</v>
      </c>
      <c r="F102" s="6" t="s">
        <v>788</v>
      </c>
      <c r="G102" s="7">
        <f t="shared" si="4"/>
        <v>3</v>
      </c>
      <c r="H102" s="57" t="str">
        <f>IF(F102="verde",VLOOKUP(C102,Hoja2!$B$2:$E$299,4,0),VLOOKUP(C102,Hoja2!$B$2:$E$299,3,0))</f>
        <v xml:space="preserve">El portal electrónico municipal se actualiza al menos mensualmente y permite la comunicación con el ciudadano. </v>
      </c>
      <c r="I102" s="58" t="str">
        <f>IF(F102="verde", VLOOKUP(C102,Hoja4!$A$3:$C$301,3,0),VLOOKUP(C102,Hoja4!$A$3:$C$301,2,0))</f>
        <v>Visualización en pantalla del portal electrónico desde un acceso externo al municipio, verificando la comunicación a través de un usuario simulado y verificación de las fechas de actualización.</v>
      </c>
      <c r="J102" s="62" t="s">
        <v>3946</v>
      </c>
      <c r="K102" s="62" t="s">
        <v>3947</v>
      </c>
      <c r="L102" s="63"/>
      <c r="M102" s="64"/>
      <c r="N102" s="64"/>
      <c r="O102" s="64"/>
      <c r="P102" s="10"/>
      <c r="Q102" s="9"/>
      <c r="R102" s="42" t="str">
        <f t="shared" ca="1" si="5"/>
        <v/>
      </c>
      <c r="S102" s="2"/>
      <c r="V102" s="8"/>
      <c r="X102" s="34">
        <v>41400</v>
      </c>
      <c r="AB102" s="81" t="s">
        <v>3917</v>
      </c>
      <c r="AC102" s="33" t="s">
        <v>1286</v>
      </c>
      <c r="AD102" s="33" t="s">
        <v>1286</v>
      </c>
      <c r="AE102" s="33" t="s">
        <v>1286</v>
      </c>
      <c r="AF102" s="33" t="s">
        <v>1286</v>
      </c>
      <c r="AG102" s="33" t="s">
        <v>2633</v>
      </c>
      <c r="AH102" s="33" t="s">
        <v>1286</v>
      </c>
      <c r="AI102" s="33" t="s">
        <v>1286</v>
      </c>
      <c r="AJ102" s="33" t="s">
        <v>1286</v>
      </c>
      <c r="AK102" s="33" t="s">
        <v>1286</v>
      </c>
      <c r="AL102" s="33" t="s">
        <v>1286</v>
      </c>
      <c r="AM102" s="33" t="s">
        <v>1286</v>
      </c>
      <c r="AN102" s="33" t="s">
        <v>1286</v>
      </c>
      <c r="AO102" s="33" t="s">
        <v>2634</v>
      </c>
      <c r="AP102" s="33" t="s">
        <v>2635</v>
      </c>
      <c r="AQ102" s="33" t="s">
        <v>2636</v>
      </c>
      <c r="AR102" s="33" t="s">
        <v>1286</v>
      </c>
      <c r="AS102" s="33" t="s">
        <v>1286</v>
      </c>
      <c r="AT102" s="33" t="s">
        <v>1286</v>
      </c>
      <c r="AU102" s="33" t="s">
        <v>2637</v>
      </c>
      <c r="AV102" s="33" t="s">
        <v>2638</v>
      </c>
      <c r="AW102" s="33" t="s">
        <v>1286</v>
      </c>
      <c r="AX102" s="33" t="s">
        <v>1286</v>
      </c>
      <c r="AY102" s="33" t="s">
        <v>1286</v>
      </c>
      <c r="AZ102" s="33" t="s">
        <v>1286</v>
      </c>
      <c r="BA102" s="33" t="s">
        <v>1286</v>
      </c>
      <c r="BB102" s="33" t="s">
        <v>1286</v>
      </c>
      <c r="BC102" s="33" t="s">
        <v>1286</v>
      </c>
      <c r="BD102" s="33" t="s">
        <v>1286</v>
      </c>
      <c r="BE102" s="33" t="s">
        <v>2639</v>
      </c>
      <c r="BF102" s="33" t="s">
        <v>2640</v>
      </c>
      <c r="BG102" s="33" t="s">
        <v>1286</v>
      </c>
    </row>
    <row r="103" spans="1:59" ht="41.25" customHeight="1">
      <c r="A103" s="19">
        <v>97</v>
      </c>
      <c r="B103" s="26">
        <v>11</v>
      </c>
      <c r="C103" s="22" t="s">
        <v>1046</v>
      </c>
      <c r="D103" s="39" t="str">
        <f t="shared" si="3"/>
        <v>NO</v>
      </c>
      <c r="E103" s="37" t="s">
        <v>788</v>
      </c>
      <c r="F103" s="6" t="s">
        <v>788</v>
      </c>
      <c r="G103" s="7">
        <f t="shared" si="4"/>
        <v>3</v>
      </c>
      <c r="H103" s="57" t="str">
        <f>IF(F103="verde",VLOOKUP(C103,Hoja2!$B$2:$E$299,4,0),VLOOKUP(C103,Hoja2!$B$2:$E$299,3,0))</f>
        <v>Todas las áreas mencionadas cuentan con procesos tecnificados.</v>
      </c>
      <c r="I103" s="58" t="str">
        <f>IF(F103="verde", VLOOKUP(C103,Hoja4!$A$3:$C$301,3,0),VLOOKUP(C103,Hoja4!$A$3:$C$301,2,0))</f>
        <v>Pantallas, reportes y diagramas de procesos de todas las áreas.</v>
      </c>
      <c r="J103" s="62" t="s">
        <v>3946</v>
      </c>
      <c r="K103" s="62" t="s">
        <v>3947</v>
      </c>
      <c r="L103" s="63"/>
      <c r="M103" s="64"/>
      <c r="N103" s="64"/>
      <c r="O103" s="64"/>
      <c r="P103" s="10"/>
      <c r="Q103" s="9"/>
      <c r="R103" s="42" t="str">
        <f t="shared" ca="1" si="5"/>
        <v/>
      </c>
      <c r="S103" s="2"/>
      <c r="V103" s="8"/>
      <c r="X103" s="34">
        <v>41401</v>
      </c>
      <c r="AB103" s="81" t="s">
        <v>3917</v>
      </c>
      <c r="AC103" s="33" t="s">
        <v>1286</v>
      </c>
      <c r="AD103" s="33" t="s">
        <v>1286</v>
      </c>
      <c r="AE103" s="33" t="s">
        <v>1286</v>
      </c>
      <c r="AF103" s="33" t="s">
        <v>1286</v>
      </c>
      <c r="AG103" s="33" t="s">
        <v>2641</v>
      </c>
      <c r="AH103" s="33" t="s">
        <v>1286</v>
      </c>
      <c r="AI103" s="33" t="s">
        <v>1286</v>
      </c>
      <c r="AJ103" s="33" t="s">
        <v>1286</v>
      </c>
      <c r="AK103" s="33" t="s">
        <v>1286</v>
      </c>
      <c r="AL103" s="33" t="s">
        <v>1286</v>
      </c>
      <c r="AM103" s="33" t="s">
        <v>1286</v>
      </c>
      <c r="AN103" s="33" t="s">
        <v>1286</v>
      </c>
      <c r="AO103" s="33" t="s">
        <v>2642</v>
      </c>
      <c r="AP103" s="33" t="s">
        <v>2643</v>
      </c>
      <c r="AQ103" s="33" t="s">
        <v>2644</v>
      </c>
      <c r="AR103" s="33" t="s">
        <v>1286</v>
      </c>
      <c r="AS103" s="33" t="s">
        <v>1286</v>
      </c>
      <c r="AT103" s="33" t="s">
        <v>1286</v>
      </c>
      <c r="AU103" s="33" t="s">
        <v>2645</v>
      </c>
      <c r="AV103" s="33" t="s">
        <v>2646</v>
      </c>
      <c r="AW103" s="33" t="s">
        <v>1286</v>
      </c>
      <c r="AX103" s="33" t="s">
        <v>1286</v>
      </c>
      <c r="AY103" s="33" t="s">
        <v>1286</v>
      </c>
      <c r="AZ103" s="33" t="s">
        <v>1286</v>
      </c>
      <c r="BA103" s="33" t="s">
        <v>1286</v>
      </c>
      <c r="BB103" s="33" t="s">
        <v>1286</v>
      </c>
      <c r="BC103" s="33" t="s">
        <v>1286</v>
      </c>
      <c r="BD103" s="33" t="s">
        <v>1286</v>
      </c>
      <c r="BE103" s="33" t="s">
        <v>2647</v>
      </c>
      <c r="BF103" s="33" t="s">
        <v>2648</v>
      </c>
      <c r="BG103" s="33" t="s">
        <v>1286</v>
      </c>
    </row>
    <row r="104" spans="1:59" ht="41.25" customHeight="1">
      <c r="A104" s="19">
        <v>98</v>
      </c>
      <c r="B104" s="26">
        <v>11</v>
      </c>
      <c r="C104" s="22" t="s">
        <v>1047</v>
      </c>
      <c r="D104" s="39" t="str">
        <f t="shared" si="3"/>
        <v>NO</v>
      </c>
      <c r="E104" s="37" t="s">
        <v>788</v>
      </c>
      <c r="F104" s="6" t="s">
        <v>788</v>
      </c>
      <c r="G104" s="7">
        <f t="shared" si="4"/>
        <v>3</v>
      </c>
      <c r="H104" s="57" t="str">
        <f>IF(F104="verde",VLOOKUP(C104,Hoja2!$B$2:$E$299,4,0),VLOOKUP(C104,Hoja2!$B$2:$E$299,3,0))</f>
        <v>Se utiliza software especifico en todas las áreas señaladas.</v>
      </c>
      <c r="I104" s="58" t="str">
        <f>IF(F104="verde", VLOOKUP(C104,Hoja4!$A$3:$C$301,3,0),VLOOKUP(C104,Hoja4!$A$3:$C$301,2,0))</f>
        <v>Mostrar software en pantalla y reportes del último mes de todas las áreas mencionadas.</v>
      </c>
      <c r="J104" s="62" t="s">
        <v>3946</v>
      </c>
      <c r="K104" s="62" t="s">
        <v>3947</v>
      </c>
      <c r="L104" s="63"/>
      <c r="M104" s="64"/>
      <c r="N104" s="64"/>
      <c r="O104" s="64"/>
      <c r="P104" s="10"/>
      <c r="Q104" s="9"/>
      <c r="R104" s="42" t="str">
        <f t="shared" ca="1" si="5"/>
        <v/>
      </c>
      <c r="S104" s="2"/>
      <c r="V104" s="8"/>
      <c r="X104" s="34">
        <v>41402</v>
      </c>
      <c r="AB104" s="81" t="s">
        <v>3917</v>
      </c>
      <c r="AC104" s="33" t="s">
        <v>1286</v>
      </c>
      <c r="AD104" s="33" t="s">
        <v>1286</v>
      </c>
      <c r="AE104" s="33" t="s">
        <v>1286</v>
      </c>
      <c r="AF104" s="33" t="s">
        <v>1286</v>
      </c>
      <c r="AG104" s="33" t="s">
        <v>2649</v>
      </c>
      <c r="AH104" s="33" t="s">
        <v>1286</v>
      </c>
      <c r="AI104" s="33" t="s">
        <v>1286</v>
      </c>
      <c r="AJ104" s="33" t="s">
        <v>1286</v>
      </c>
      <c r="AK104" s="33" t="s">
        <v>1286</v>
      </c>
      <c r="AL104" s="33" t="s">
        <v>1286</v>
      </c>
      <c r="AM104" s="33" t="s">
        <v>1286</v>
      </c>
      <c r="AN104" s="33" t="s">
        <v>1286</v>
      </c>
      <c r="AO104" s="33" t="s">
        <v>2650</v>
      </c>
      <c r="AP104" s="33" t="s">
        <v>2651</v>
      </c>
      <c r="AQ104" s="33" t="s">
        <v>1600</v>
      </c>
      <c r="AR104" s="33" t="s">
        <v>1286</v>
      </c>
      <c r="AS104" s="33" t="s">
        <v>1286</v>
      </c>
      <c r="AT104" s="33" t="s">
        <v>1286</v>
      </c>
      <c r="AU104" s="33" t="s">
        <v>2652</v>
      </c>
      <c r="AV104" s="33" t="s">
        <v>2653</v>
      </c>
      <c r="AW104" s="33" t="s">
        <v>1286</v>
      </c>
      <c r="AX104" s="33" t="s">
        <v>1286</v>
      </c>
      <c r="AY104" s="33" t="s">
        <v>1286</v>
      </c>
      <c r="AZ104" s="33" t="s">
        <v>1286</v>
      </c>
      <c r="BA104" s="33" t="s">
        <v>1286</v>
      </c>
      <c r="BB104" s="33" t="s">
        <v>1286</v>
      </c>
      <c r="BC104" s="33" t="s">
        <v>1286</v>
      </c>
      <c r="BD104" s="33" t="s">
        <v>1286</v>
      </c>
      <c r="BE104" s="33" t="s">
        <v>1954</v>
      </c>
      <c r="BF104" s="33" t="s">
        <v>2654</v>
      </c>
      <c r="BG104" s="33" t="s">
        <v>1286</v>
      </c>
    </row>
    <row r="105" spans="1:59" ht="41.25" customHeight="1">
      <c r="A105" s="19">
        <v>99</v>
      </c>
      <c r="B105" s="26">
        <v>11</v>
      </c>
      <c r="C105" s="22" t="s">
        <v>1048</v>
      </c>
      <c r="D105" s="39" t="str">
        <f t="shared" si="3"/>
        <v>NO</v>
      </c>
      <c r="E105" s="37" t="s">
        <v>788</v>
      </c>
      <c r="F105" s="6" t="s">
        <v>788</v>
      </c>
      <c r="G105" s="7">
        <f t="shared" si="4"/>
        <v>3</v>
      </c>
      <c r="H105" s="57" t="str">
        <f>IF(F105="verde",VLOOKUP(C105,Hoja2!$B$2:$E$299,4,0),VLOOKUP(C105,Hoja2!$B$2:$E$299,3,0))</f>
        <v>Existe más de un trámite automatizado.</v>
      </c>
      <c r="I105" s="58" t="str">
        <f>IF(F105="verde", VLOOKUP(C105,Hoja4!$A$3:$C$301,3,0),VLOOKUP(C105,Hoja4!$A$3:$C$301,2,0))</f>
        <v>Verificación de los trámites mediante usuarios simulados.</v>
      </c>
      <c r="J105" s="62" t="s">
        <v>3946</v>
      </c>
      <c r="K105" s="62" t="s">
        <v>3947</v>
      </c>
      <c r="L105" s="63"/>
      <c r="M105" s="64"/>
      <c r="N105" s="64"/>
      <c r="O105" s="64"/>
      <c r="P105" s="10"/>
      <c r="Q105" s="9"/>
      <c r="R105" s="42" t="str">
        <f t="shared" ca="1" si="5"/>
        <v/>
      </c>
      <c r="S105" s="2"/>
      <c r="V105" s="8"/>
      <c r="X105" s="34">
        <v>41403</v>
      </c>
      <c r="AB105" s="81" t="s">
        <v>3917</v>
      </c>
      <c r="AC105" s="33" t="s">
        <v>1286</v>
      </c>
      <c r="AD105" s="33" t="s">
        <v>1286</v>
      </c>
      <c r="AE105" s="33" t="s">
        <v>1286</v>
      </c>
      <c r="AF105" s="33" t="s">
        <v>1286</v>
      </c>
      <c r="AG105" s="33" t="s">
        <v>2655</v>
      </c>
      <c r="AH105" s="33" t="s">
        <v>1286</v>
      </c>
      <c r="AI105" s="33" t="s">
        <v>1286</v>
      </c>
      <c r="AJ105" s="33" t="s">
        <v>1286</v>
      </c>
      <c r="AK105" s="33" t="s">
        <v>1286</v>
      </c>
      <c r="AL105" s="33" t="s">
        <v>1286</v>
      </c>
      <c r="AM105" s="33" t="s">
        <v>1286</v>
      </c>
      <c r="AN105" s="33" t="s">
        <v>1286</v>
      </c>
      <c r="AO105" s="33" t="s">
        <v>1604</v>
      </c>
      <c r="AP105" s="33" t="s">
        <v>2656</v>
      </c>
      <c r="AQ105" s="33" t="s">
        <v>2657</v>
      </c>
      <c r="AR105" s="33" t="s">
        <v>1286</v>
      </c>
      <c r="AS105" s="33" t="s">
        <v>1286</v>
      </c>
      <c r="AT105" s="33" t="s">
        <v>1286</v>
      </c>
      <c r="AU105" s="33" t="s">
        <v>2658</v>
      </c>
      <c r="AV105" s="33" t="s">
        <v>2659</v>
      </c>
      <c r="AW105" s="33" t="s">
        <v>1286</v>
      </c>
      <c r="AX105" s="33" t="s">
        <v>1286</v>
      </c>
      <c r="AY105" s="33" t="s">
        <v>1286</v>
      </c>
      <c r="AZ105" s="33" t="s">
        <v>1286</v>
      </c>
      <c r="BA105" s="33" t="s">
        <v>1286</v>
      </c>
      <c r="BB105" s="33" t="s">
        <v>1286</v>
      </c>
      <c r="BC105" s="33" t="s">
        <v>1286</v>
      </c>
      <c r="BD105" s="33" t="s">
        <v>1286</v>
      </c>
      <c r="BE105" s="33" t="s">
        <v>2660</v>
      </c>
      <c r="BF105" s="33" t="s">
        <v>2661</v>
      </c>
      <c r="BG105" s="33" t="s">
        <v>1286</v>
      </c>
    </row>
    <row r="106" spans="1:59" ht="41.25" customHeight="1">
      <c r="A106" s="19">
        <v>100</v>
      </c>
      <c r="B106" s="26">
        <v>11</v>
      </c>
      <c r="C106" s="22" t="s">
        <v>1049</v>
      </c>
      <c r="D106" s="39" t="str">
        <f t="shared" si="3"/>
        <v>NO</v>
      </c>
      <c r="E106" s="37" t="s">
        <v>788</v>
      </c>
      <c r="F106" s="6" t="s">
        <v>788</v>
      </c>
      <c r="G106" s="7">
        <f t="shared" si="4"/>
        <v>3</v>
      </c>
      <c r="H106" s="57" t="str">
        <f>IF(F106="verde",VLOOKUP(C106,Hoja2!$B$2:$E$299,4,0),VLOOKUP(C106,Hoja2!$B$2:$E$299,3,0))</f>
        <v xml:space="preserve">Se cuenta con políticas para el uso de Internet y se aplican. </v>
      </c>
      <c r="I106" s="58" t="str">
        <f>IF(F106="verde", VLOOKUP(C106,Hoja4!$A$3:$C$301,3,0),VLOOKUP(C106,Hoja4!$A$3:$C$301,2,0))</f>
        <v xml:space="preserve">Listado de usuarios autorizados, Políticas de uso y Acuse de recibo de dicha norma por parte de los usuarios autorizados para el uso de Internet. </v>
      </c>
      <c r="J106" s="62" t="s">
        <v>3946</v>
      </c>
      <c r="K106" s="62" t="s">
        <v>3947</v>
      </c>
      <c r="L106" s="63"/>
      <c r="M106" s="64"/>
      <c r="N106" s="64"/>
      <c r="O106" s="64"/>
      <c r="P106" s="10"/>
      <c r="Q106" s="9"/>
      <c r="R106" s="42" t="str">
        <f t="shared" ca="1" si="5"/>
        <v/>
      </c>
      <c r="S106" s="2"/>
      <c r="V106" s="8"/>
      <c r="X106" s="34">
        <v>41404</v>
      </c>
      <c r="AB106" s="81" t="s">
        <v>3917</v>
      </c>
      <c r="AC106" s="33" t="s">
        <v>1286</v>
      </c>
      <c r="AD106" s="33" t="s">
        <v>1286</v>
      </c>
      <c r="AE106" s="33" t="s">
        <v>1286</v>
      </c>
      <c r="AF106" s="33" t="s">
        <v>1286</v>
      </c>
      <c r="AG106" s="33" t="s">
        <v>2662</v>
      </c>
      <c r="AH106" s="33" t="s">
        <v>1286</v>
      </c>
      <c r="AI106" s="33" t="s">
        <v>1286</v>
      </c>
      <c r="AJ106" s="33" t="s">
        <v>1286</v>
      </c>
      <c r="AK106" s="33" t="s">
        <v>1286</v>
      </c>
      <c r="AL106" s="33" t="s">
        <v>1286</v>
      </c>
      <c r="AM106" s="33" t="s">
        <v>1286</v>
      </c>
      <c r="AN106" s="33" t="s">
        <v>1286</v>
      </c>
      <c r="AO106" s="33" t="s">
        <v>2663</v>
      </c>
      <c r="AP106" s="33" t="s">
        <v>2664</v>
      </c>
      <c r="AQ106" s="33" t="s">
        <v>2665</v>
      </c>
      <c r="AR106" s="33" t="s">
        <v>1286</v>
      </c>
      <c r="AS106" s="33" t="s">
        <v>1286</v>
      </c>
      <c r="AT106" s="33" t="s">
        <v>1286</v>
      </c>
      <c r="AU106" s="33" t="s">
        <v>2666</v>
      </c>
      <c r="AV106" s="33" t="s">
        <v>2667</v>
      </c>
      <c r="AW106" s="33" t="s">
        <v>1286</v>
      </c>
      <c r="AX106" s="33" t="s">
        <v>1286</v>
      </c>
      <c r="AY106" s="33" t="s">
        <v>1286</v>
      </c>
      <c r="AZ106" s="33" t="s">
        <v>1286</v>
      </c>
      <c r="BA106" s="33" t="s">
        <v>1286</v>
      </c>
      <c r="BB106" s="33" t="s">
        <v>1286</v>
      </c>
      <c r="BC106" s="33" t="s">
        <v>1286</v>
      </c>
      <c r="BD106" s="33" t="s">
        <v>1286</v>
      </c>
      <c r="BE106" s="33" t="s">
        <v>2668</v>
      </c>
      <c r="BF106" s="33" t="s">
        <v>2669</v>
      </c>
      <c r="BG106" s="33" t="s">
        <v>1286</v>
      </c>
    </row>
    <row r="107" spans="1:59" ht="41.25" customHeight="1">
      <c r="A107" s="19">
        <v>101</v>
      </c>
      <c r="B107" s="26">
        <v>12</v>
      </c>
      <c r="C107" s="25" t="s">
        <v>861</v>
      </c>
      <c r="D107" s="39" t="str">
        <f t="shared" si="3"/>
        <v>SI</v>
      </c>
      <c r="E107" s="37" t="s">
        <v>787</v>
      </c>
      <c r="F107" s="6" t="s">
        <v>788</v>
      </c>
      <c r="G107" s="7">
        <f t="shared" si="4"/>
        <v>3</v>
      </c>
      <c r="H107" s="57" t="str">
        <f>IF(F107="verde",VLOOKUP(C107,Hoja2!$B$2:$E$299,4,0),VLOOKUP(C107,Hoja2!$B$2:$E$299,3,0))</f>
        <v>Se realizan acciones de promoción para la instalación de empresas con giros nuevos y/o innovadores en el municipio</v>
      </c>
      <c r="I107" s="58" t="str">
        <f>IF(F107="verde", VLOOKUP(C107,Hoja4!$A$3:$C$301,3,0),VLOOKUP(C107,Hoja4!$A$3:$C$301,2,0))</f>
        <v>Programa de incentivos para fortalecer empresas y atraer inversiones</v>
      </c>
      <c r="J107" s="62" t="s">
        <v>3948</v>
      </c>
      <c r="K107" s="62" t="s">
        <v>3949</v>
      </c>
      <c r="L107" s="63"/>
      <c r="M107" s="64"/>
      <c r="N107" s="64"/>
      <c r="O107" s="64"/>
      <c r="P107" s="10"/>
      <c r="Q107" s="9"/>
      <c r="R107" s="42" t="str">
        <f t="shared" ca="1" si="5"/>
        <v/>
      </c>
      <c r="S107" s="2"/>
      <c r="V107" s="8"/>
      <c r="X107" s="34">
        <v>41405</v>
      </c>
      <c r="AB107" s="44">
        <v>2.1</v>
      </c>
      <c r="AC107" s="33" t="s">
        <v>1286</v>
      </c>
      <c r="AD107" s="33" t="s">
        <v>1286</v>
      </c>
      <c r="AE107" s="33" t="s">
        <v>1286</v>
      </c>
      <c r="AF107" s="33" t="s">
        <v>1286</v>
      </c>
      <c r="AG107" s="33" t="s">
        <v>2670</v>
      </c>
      <c r="AH107" s="33" t="s">
        <v>1286</v>
      </c>
      <c r="AI107" s="33" t="s">
        <v>1286</v>
      </c>
      <c r="AJ107" s="33" t="s">
        <v>1286</v>
      </c>
      <c r="AK107" s="33" t="s">
        <v>1286</v>
      </c>
      <c r="AL107" s="33" t="s">
        <v>1286</v>
      </c>
      <c r="AM107" s="33" t="s">
        <v>1286</v>
      </c>
      <c r="AN107" s="33" t="s">
        <v>1286</v>
      </c>
      <c r="AO107" s="33" t="s">
        <v>2633</v>
      </c>
      <c r="AP107" s="33" t="s">
        <v>2671</v>
      </c>
      <c r="AQ107" s="33" t="s">
        <v>2672</v>
      </c>
      <c r="AR107" s="33" t="s">
        <v>1286</v>
      </c>
      <c r="AS107" s="33" t="s">
        <v>1286</v>
      </c>
      <c r="AT107" s="33" t="s">
        <v>1286</v>
      </c>
      <c r="AU107" s="33" t="s">
        <v>2673</v>
      </c>
      <c r="AV107" s="33" t="s">
        <v>2674</v>
      </c>
      <c r="AW107" s="33" t="s">
        <v>1286</v>
      </c>
      <c r="AX107" s="33" t="s">
        <v>1286</v>
      </c>
      <c r="AY107" s="33" t="s">
        <v>1286</v>
      </c>
      <c r="AZ107" s="33" t="s">
        <v>1286</v>
      </c>
      <c r="BA107" s="33" t="s">
        <v>1286</v>
      </c>
      <c r="BB107" s="33" t="s">
        <v>1286</v>
      </c>
      <c r="BC107" s="33" t="s">
        <v>1286</v>
      </c>
      <c r="BD107" s="33" t="s">
        <v>1286</v>
      </c>
      <c r="BE107" s="33" t="s">
        <v>2675</v>
      </c>
      <c r="BF107" s="33" t="s">
        <v>2676</v>
      </c>
      <c r="BG107" s="33" t="s">
        <v>1286</v>
      </c>
    </row>
    <row r="108" spans="1:59" ht="41.25" customHeight="1">
      <c r="A108" s="19">
        <v>102</v>
      </c>
      <c r="B108" s="26">
        <v>12</v>
      </c>
      <c r="C108" s="25" t="s">
        <v>862</v>
      </c>
      <c r="D108" s="39" t="str">
        <f t="shared" si="3"/>
        <v>NO</v>
      </c>
      <c r="E108" s="37" t="s">
        <v>788</v>
      </c>
      <c r="F108" s="6" t="s">
        <v>788</v>
      </c>
      <c r="G108" s="7">
        <f t="shared" si="4"/>
        <v>3</v>
      </c>
      <c r="H108" s="57" t="str">
        <f>IF(F108="verde",VLOOKUP(C108,Hoja2!$B$2:$E$299,4,0),VLOOKUP(C108,Hoja2!$B$2:$E$299,3,0))</f>
        <v>Existen condiciones adecuadas de infraestructura para actividades económicas alternativas en el municipio</v>
      </c>
      <c r="I108" s="58" t="str">
        <f>IF(F108="verde", VLOOKUP(C108,Hoja4!$A$3:$C$301,3,0),VLOOKUP(C108,Hoja4!$A$3:$C$301,2,0))</f>
        <v>Inventario de infraestructura para actividades económicas alternativas con ubicaciones específicas dentro del municipio.</v>
      </c>
      <c r="J108" s="62" t="s">
        <v>3948</v>
      </c>
      <c r="K108" s="62" t="s">
        <v>3949</v>
      </c>
      <c r="L108" s="63"/>
      <c r="M108" s="64"/>
      <c r="N108" s="64"/>
      <c r="O108" s="64"/>
      <c r="P108" s="10"/>
      <c r="Q108" s="9"/>
      <c r="R108" s="42" t="str">
        <f t="shared" ca="1" si="5"/>
        <v/>
      </c>
      <c r="S108" s="2"/>
      <c r="V108" s="8"/>
      <c r="X108" s="34">
        <v>41406</v>
      </c>
      <c r="AB108" s="44">
        <v>2.1</v>
      </c>
      <c r="AC108" s="33" t="s">
        <v>1286</v>
      </c>
      <c r="AD108" s="33" t="s">
        <v>1286</v>
      </c>
      <c r="AE108" s="33" t="s">
        <v>1286</v>
      </c>
      <c r="AF108" s="33" t="s">
        <v>1286</v>
      </c>
      <c r="AG108" s="33" t="s">
        <v>2677</v>
      </c>
      <c r="AH108" s="33" t="s">
        <v>1286</v>
      </c>
      <c r="AI108" s="33" t="s">
        <v>1286</v>
      </c>
      <c r="AJ108" s="33" t="s">
        <v>1286</v>
      </c>
      <c r="AK108" s="33" t="s">
        <v>1286</v>
      </c>
      <c r="AL108" s="33" t="s">
        <v>1286</v>
      </c>
      <c r="AM108" s="33" t="s">
        <v>1286</v>
      </c>
      <c r="AN108" s="33" t="s">
        <v>1286</v>
      </c>
      <c r="AO108" s="33" t="s">
        <v>2678</v>
      </c>
      <c r="AP108" s="33" t="s">
        <v>2679</v>
      </c>
      <c r="AQ108" s="33" t="s">
        <v>2680</v>
      </c>
      <c r="AR108" s="33" t="s">
        <v>1286</v>
      </c>
      <c r="AS108" s="33" t="s">
        <v>1286</v>
      </c>
      <c r="AT108" s="33" t="s">
        <v>1286</v>
      </c>
      <c r="AU108" s="33" t="s">
        <v>2681</v>
      </c>
      <c r="AV108" s="33" t="s">
        <v>2682</v>
      </c>
      <c r="AW108" s="33" t="s">
        <v>1286</v>
      </c>
      <c r="AX108" s="33" t="s">
        <v>1286</v>
      </c>
      <c r="AY108" s="33" t="s">
        <v>1286</v>
      </c>
      <c r="AZ108" s="33" t="s">
        <v>1286</v>
      </c>
      <c r="BA108" s="33" t="s">
        <v>1286</v>
      </c>
      <c r="BB108" s="33" t="s">
        <v>1286</v>
      </c>
      <c r="BC108" s="33" t="s">
        <v>1286</v>
      </c>
      <c r="BD108" s="33" t="s">
        <v>1286</v>
      </c>
      <c r="BE108" s="33" t="s">
        <v>2683</v>
      </c>
      <c r="BF108" s="33" t="s">
        <v>2684</v>
      </c>
      <c r="BG108" s="33" t="s">
        <v>1286</v>
      </c>
    </row>
    <row r="109" spans="1:59" ht="41.25" customHeight="1">
      <c r="A109" s="19">
        <v>103</v>
      </c>
      <c r="B109" s="26">
        <v>12</v>
      </c>
      <c r="C109" s="25" t="s">
        <v>863</v>
      </c>
      <c r="D109" s="39" t="str">
        <f t="shared" si="3"/>
        <v>NO</v>
      </c>
      <c r="E109" s="37" t="s">
        <v>788</v>
      </c>
      <c r="F109" s="6" t="s">
        <v>788</v>
      </c>
      <c r="G109" s="7">
        <f t="shared" si="4"/>
        <v>3</v>
      </c>
      <c r="H109" s="57" t="str">
        <f>IF(F109="verde",VLOOKUP(C109,Hoja2!$B$2:$E$299,4,0),VLOOKUP(C109,Hoja2!$B$2:$E$299,3,0))</f>
        <v>Se cuenta con un programa de trabajo para promover la inversión hacia actividades económicas alternativas en el municipio.</v>
      </c>
      <c r="I109" s="58" t="str">
        <f>IF(F109="verde", VLOOKUP(C109,Hoja4!$A$3:$C$301,3,0),VLOOKUP(C109,Hoja4!$A$3:$C$301,2,0))</f>
        <v>Programa  de trabajo e Informe de resultados 
(mostrar respaldo doumental: minutas de reuniones, correspondencia, etc.)</v>
      </c>
      <c r="J109" s="62" t="s">
        <v>3948</v>
      </c>
      <c r="K109" s="62" t="s">
        <v>3949</v>
      </c>
      <c r="L109" s="63"/>
      <c r="M109" s="64"/>
      <c r="N109" s="64"/>
      <c r="O109" s="64"/>
      <c r="P109" s="10"/>
      <c r="Q109" s="9"/>
      <c r="R109" s="42" t="str">
        <f t="shared" ca="1" si="5"/>
        <v/>
      </c>
      <c r="S109" s="2"/>
      <c r="V109" s="8"/>
      <c r="X109" s="34">
        <v>41407</v>
      </c>
      <c r="AB109" s="44">
        <v>2.1</v>
      </c>
      <c r="AC109" s="33" t="s">
        <v>1286</v>
      </c>
      <c r="AD109" s="33" t="s">
        <v>1286</v>
      </c>
      <c r="AE109" s="33" t="s">
        <v>1286</v>
      </c>
      <c r="AF109" s="33" t="s">
        <v>1286</v>
      </c>
      <c r="AG109" s="33" t="s">
        <v>2685</v>
      </c>
      <c r="AH109" s="33" t="s">
        <v>1286</v>
      </c>
      <c r="AI109" s="33" t="s">
        <v>1286</v>
      </c>
      <c r="AJ109" s="33" t="s">
        <v>1286</v>
      </c>
      <c r="AK109" s="33" t="s">
        <v>1286</v>
      </c>
      <c r="AL109" s="33" t="s">
        <v>1286</v>
      </c>
      <c r="AM109" s="33" t="s">
        <v>1286</v>
      </c>
      <c r="AN109" s="33" t="s">
        <v>1286</v>
      </c>
      <c r="AO109" s="33" t="s">
        <v>2686</v>
      </c>
      <c r="AP109" s="33" t="s">
        <v>2687</v>
      </c>
      <c r="AQ109" s="33" t="s">
        <v>2688</v>
      </c>
      <c r="AR109" s="33" t="s">
        <v>1286</v>
      </c>
      <c r="AS109" s="33" t="s">
        <v>1286</v>
      </c>
      <c r="AT109" s="33" t="s">
        <v>1286</v>
      </c>
      <c r="AU109" s="33" t="s">
        <v>2689</v>
      </c>
      <c r="AV109" s="33" t="s">
        <v>2690</v>
      </c>
      <c r="AW109" s="33" t="s">
        <v>1286</v>
      </c>
      <c r="AX109" s="33" t="s">
        <v>1286</v>
      </c>
      <c r="AY109" s="33" t="s">
        <v>1286</v>
      </c>
      <c r="AZ109" s="33" t="s">
        <v>1286</v>
      </c>
      <c r="BA109" s="33" t="s">
        <v>1286</v>
      </c>
      <c r="BB109" s="33" t="s">
        <v>1286</v>
      </c>
      <c r="BC109" s="33" t="s">
        <v>1286</v>
      </c>
      <c r="BD109" s="33" t="s">
        <v>1286</v>
      </c>
      <c r="BE109" s="33" t="s">
        <v>2691</v>
      </c>
      <c r="BF109" s="33" t="s">
        <v>2692</v>
      </c>
      <c r="BG109" s="33" t="s">
        <v>1286</v>
      </c>
    </row>
    <row r="110" spans="1:59" ht="41.25" customHeight="1">
      <c r="A110" s="19">
        <v>104</v>
      </c>
      <c r="B110" s="26">
        <v>12</v>
      </c>
      <c r="C110" s="25" t="s">
        <v>864</v>
      </c>
      <c r="D110" s="39" t="str">
        <f t="shared" si="3"/>
        <v>NO</v>
      </c>
      <c r="E110" s="37" t="s">
        <v>788</v>
      </c>
      <c r="F110" s="6" t="s">
        <v>788</v>
      </c>
      <c r="G110" s="7">
        <f t="shared" si="4"/>
        <v>3</v>
      </c>
      <c r="H110" s="57" t="str">
        <f>IF(F110="verde",VLOOKUP(C110,Hoja2!$B$2:$E$299,4,0),VLOOKUP(C110,Hoja2!$B$2:$E$299,3,0))</f>
        <v>Existen acciones de vinculación formales con instancias de gobierno, académicas y/o de la sociedad civil en apoyo a la investigación de alternativas económicas para el municipio.</v>
      </c>
      <c r="I110" s="58" t="str">
        <f>IF(F110="verde", VLOOKUP(C110,Hoja4!$A$3:$C$301,3,0),VLOOKUP(C110,Hoja4!$A$3:$C$301,2,0))</f>
        <v>Convenios entre el municipio e instancias de gobierno o académicas o de la sociedad civil en materia de investigación e Informe de resultados.</v>
      </c>
      <c r="J110" s="62" t="s">
        <v>3948</v>
      </c>
      <c r="K110" s="62" t="s">
        <v>3949</v>
      </c>
      <c r="L110" s="63"/>
      <c r="M110" s="64"/>
      <c r="N110" s="64"/>
      <c r="O110" s="64"/>
      <c r="P110" s="10"/>
      <c r="Q110" s="9"/>
      <c r="R110" s="42" t="str">
        <f t="shared" ca="1" si="5"/>
        <v/>
      </c>
      <c r="S110" s="2"/>
      <c r="V110" s="8"/>
      <c r="X110" s="34">
        <v>41408</v>
      </c>
      <c r="AB110" s="44">
        <v>2.1</v>
      </c>
      <c r="AC110" s="33" t="s">
        <v>1286</v>
      </c>
      <c r="AD110" s="33" t="s">
        <v>1286</v>
      </c>
      <c r="AE110" s="33" t="s">
        <v>1286</v>
      </c>
      <c r="AF110" s="33" t="s">
        <v>1286</v>
      </c>
      <c r="AG110" s="33" t="s">
        <v>2693</v>
      </c>
      <c r="AH110" s="33" t="s">
        <v>1286</v>
      </c>
      <c r="AI110" s="33" t="s">
        <v>1286</v>
      </c>
      <c r="AJ110" s="33" t="s">
        <v>1286</v>
      </c>
      <c r="AK110" s="33" t="s">
        <v>1286</v>
      </c>
      <c r="AL110" s="33" t="s">
        <v>1286</v>
      </c>
      <c r="AM110" s="33" t="s">
        <v>1286</v>
      </c>
      <c r="AN110" s="33" t="s">
        <v>1286</v>
      </c>
      <c r="AO110" s="33" t="s">
        <v>2694</v>
      </c>
      <c r="AP110" s="33" t="s">
        <v>2695</v>
      </c>
      <c r="AQ110" s="33" t="s">
        <v>2696</v>
      </c>
      <c r="AR110" s="33" t="s">
        <v>1286</v>
      </c>
      <c r="AS110" s="33" t="s">
        <v>1286</v>
      </c>
      <c r="AT110" s="33" t="s">
        <v>1286</v>
      </c>
      <c r="AU110" s="33" t="s">
        <v>2697</v>
      </c>
      <c r="AV110" s="33" t="s">
        <v>2698</v>
      </c>
      <c r="AW110" s="33" t="s">
        <v>1286</v>
      </c>
      <c r="AX110" s="33" t="s">
        <v>1286</v>
      </c>
      <c r="AY110" s="33" t="s">
        <v>1286</v>
      </c>
      <c r="AZ110" s="33" t="s">
        <v>1286</v>
      </c>
      <c r="BA110" s="33" t="s">
        <v>1286</v>
      </c>
      <c r="BB110" s="33" t="s">
        <v>1286</v>
      </c>
      <c r="BC110" s="33" t="s">
        <v>1286</v>
      </c>
      <c r="BD110" s="33" t="s">
        <v>1286</v>
      </c>
      <c r="BE110" s="33" t="s">
        <v>2699</v>
      </c>
      <c r="BF110" s="33" t="s">
        <v>2700</v>
      </c>
      <c r="BG110" s="33" t="s">
        <v>1286</v>
      </c>
    </row>
    <row r="111" spans="1:59" ht="41.25" customHeight="1">
      <c r="A111" s="19">
        <v>105</v>
      </c>
      <c r="B111" s="26">
        <v>12</v>
      </c>
      <c r="C111" s="25" t="s">
        <v>865</v>
      </c>
      <c r="D111" s="39" t="str">
        <f t="shared" si="3"/>
        <v>NO</v>
      </c>
      <c r="E111" s="37" t="s">
        <v>788</v>
      </c>
      <c r="F111" s="6" t="s">
        <v>788</v>
      </c>
      <c r="G111" s="7">
        <f t="shared" si="4"/>
        <v>3</v>
      </c>
      <c r="H111" s="57" t="str">
        <f>IF(F111="verde",VLOOKUP(C111,Hoja2!$B$2:$E$299,4,0),VLOOKUP(C111,Hoja2!$B$2:$E$299,3,0))</f>
        <v>Existen acciones de vinculación formales con otras instancias que promueven el desarrollo empresarial en el municipio.</v>
      </c>
      <c r="I111" s="58" t="str">
        <f>IF(F111="verde", VLOOKUP(C111,Hoja4!$A$3:$C$301,3,0),VLOOKUP(C111,Hoja4!$A$3:$C$301,2,0))</f>
        <v>Convenios, minutas de trabajo e Informe de resultados con soporte documental.</v>
      </c>
      <c r="J111" s="62" t="s">
        <v>3948</v>
      </c>
      <c r="K111" s="62" t="s">
        <v>3949</v>
      </c>
      <c r="L111" s="63"/>
      <c r="M111" s="64"/>
      <c r="N111" s="64"/>
      <c r="O111" s="64"/>
      <c r="P111" s="10"/>
      <c r="Q111" s="9"/>
      <c r="R111" s="42" t="str">
        <f t="shared" ca="1" si="5"/>
        <v/>
      </c>
      <c r="S111" s="2"/>
      <c r="V111" s="8"/>
      <c r="X111" s="34">
        <v>41409</v>
      </c>
      <c r="AB111" s="44">
        <v>2.1</v>
      </c>
      <c r="AC111" s="33" t="s">
        <v>1286</v>
      </c>
      <c r="AD111" s="33" t="s">
        <v>1286</v>
      </c>
      <c r="AE111" s="33" t="s">
        <v>1286</v>
      </c>
      <c r="AF111" s="33" t="s">
        <v>1286</v>
      </c>
      <c r="AG111" s="33" t="s">
        <v>2688</v>
      </c>
      <c r="AH111" s="33" t="s">
        <v>1286</v>
      </c>
      <c r="AI111" s="33" t="s">
        <v>1286</v>
      </c>
      <c r="AJ111" s="33" t="s">
        <v>1286</v>
      </c>
      <c r="AK111" s="33" t="s">
        <v>1286</v>
      </c>
      <c r="AL111" s="33" t="s">
        <v>1286</v>
      </c>
      <c r="AM111" s="33" t="s">
        <v>1286</v>
      </c>
      <c r="AN111" s="33" t="s">
        <v>1286</v>
      </c>
      <c r="AO111" s="33" t="s">
        <v>2701</v>
      </c>
      <c r="AP111" s="33" t="s">
        <v>2702</v>
      </c>
      <c r="AQ111" s="33" t="s">
        <v>2703</v>
      </c>
      <c r="AR111" s="33" t="s">
        <v>1286</v>
      </c>
      <c r="AS111" s="33" t="s">
        <v>1286</v>
      </c>
      <c r="AT111" s="33" t="s">
        <v>1286</v>
      </c>
      <c r="AU111" s="33" t="s">
        <v>2303</v>
      </c>
      <c r="AV111" s="33" t="s">
        <v>2704</v>
      </c>
      <c r="AW111" s="33" t="s">
        <v>1286</v>
      </c>
      <c r="AX111" s="33" t="s">
        <v>1286</v>
      </c>
      <c r="AY111" s="33" t="s">
        <v>1286</v>
      </c>
      <c r="AZ111" s="33" t="s">
        <v>1286</v>
      </c>
      <c r="BA111" s="33" t="s">
        <v>1286</v>
      </c>
      <c r="BB111" s="33" t="s">
        <v>1286</v>
      </c>
      <c r="BC111" s="33" t="s">
        <v>1286</v>
      </c>
      <c r="BD111" s="33" t="s">
        <v>1286</v>
      </c>
      <c r="BE111" s="33" t="s">
        <v>2705</v>
      </c>
      <c r="BF111" s="33" t="s">
        <v>2706</v>
      </c>
      <c r="BG111" s="33" t="s">
        <v>1286</v>
      </c>
    </row>
    <row r="112" spans="1:59" ht="41.25" customHeight="1">
      <c r="A112" s="19">
        <v>106</v>
      </c>
      <c r="B112" s="26">
        <v>12</v>
      </c>
      <c r="C112" s="25" t="s">
        <v>866</v>
      </c>
      <c r="D112" s="39" t="str">
        <f t="shared" si="3"/>
        <v>NO</v>
      </c>
      <c r="E112" s="37" t="s">
        <v>788</v>
      </c>
      <c r="F112" s="6" t="s">
        <v>788</v>
      </c>
      <c r="G112" s="7">
        <f t="shared" si="4"/>
        <v>3</v>
      </c>
      <c r="H112" s="57" t="str">
        <f>IF(F112="verde",VLOOKUP(C112,Hoja2!$B$2:$E$299,4,0),VLOOKUP(C112,Hoja2!$B$2:$E$299,3,0))</f>
        <v>Se tienen detectadas actividades empresariales alternas al potencial productivo tradicional.</v>
      </c>
      <c r="I112" s="58" t="str">
        <f>IF(F112="verde", VLOOKUP(C112,Hoja4!$A$3:$C$301,3,0),VLOOKUP(C112,Hoja4!$A$3:$C$301,2,0))</f>
        <v>Se cuenta con un padrón de empresas con actividades alternas documentadas.</v>
      </c>
      <c r="J112" s="62" t="s">
        <v>3948</v>
      </c>
      <c r="K112" s="62" t="s">
        <v>3949</v>
      </c>
      <c r="L112" s="63"/>
      <c r="M112" s="64"/>
      <c r="N112" s="64"/>
      <c r="O112" s="64"/>
      <c r="P112" s="10"/>
      <c r="Q112" s="9"/>
      <c r="R112" s="42" t="str">
        <f t="shared" ca="1" si="5"/>
        <v/>
      </c>
      <c r="S112" s="2"/>
      <c r="V112" s="8"/>
      <c r="X112" s="34">
        <v>41410</v>
      </c>
      <c r="AB112" s="44">
        <v>2.1</v>
      </c>
      <c r="AC112" s="33" t="s">
        <v>1286</v>
      </c>
      <c r="AD112" s="33" t="s">
        <v>1286</v>
      </c>
      <c r="AE112" s="33" t="s">
        <v>1286</v>
      </c>
      <c r="AF112" s="33" t="s">
        <v>1286</v>
      </c>
      <c r="AG112" s="33" t="s">
        <v>2707</v>
      </c>
      <c r="AH112" s="33" t="s">
        <v>1286</v>
      </c>
      <c r="AI112" s="33" t="s">
        <v>1286</v>
      </c>
      <c r="AJ112" s="33" t="s">
        <v>1286</v>
      </c>
      <c r="AK112" s="33" t="s">
        <v>1286</v>
      </c>
      <c r="AL112" s="33" t="s">
        <v>1286</v>
      </c>
      <c r="AM112" s="33" t="s">
        <v>1286</v>
      </c>
      <c r="AN112" s="33" t="s">
        <v>1286</v>
      </c>
      <c r="AO112" s="33" t="s">
        <v>2708</v>
      </c>
      <c r="AP112" s="33" t="s">
        <v>2709</v>
      </c>
      <c r="AQ112" s="33" t="s">
        <v>2710</v>
      </c>
      <c r="AR112" s="33" t="s">
        <v>1286</v>
      </c>
      <c r="AS112" s="33" t="s">
        <v>1286</v>
      </c>
      <c r="AT112" s="33" t="s">
        <v>1286</v>
      </c>
      <c r="AU112" s="33" t="s">
        <v>2711</v>
      </c>
      <c r="AV112" s="33" t="s">
        <v>2712</v>
      </c>
      <c r="AW112" s="33" t="s">
        <v>1286</v>
      </c>
      <c r="AX112" s="33" t="s">
        <v>1286</v>
      </c>
      <c r="AY112" s="33" t="s">
        <v>1286</v>
      </c>
      <c r="AZ112" s="33" t="s">
        <v>1286</v>
      </c>
      <c r="BA112" s="33" t="s">
        <v>1286</v>
      </c>
      <c r="BB112" s="33" t="s">
        <v>1286</v>
      </c>
      <c r="BC112" s="33" t="s">
        <v>1286</v>
      </c>
      <c r="BD112" s="33" t="s">
        <v>1286</v>
      </c>
      <c r="BE112" s="33" t="s">
        <v>2713</v>
      </c>
      <c r="BF112" s="33" t="s">
        <v>2714</v>
      </c>
      <c r="BG112" s="33" t="s">
        <v>1286</v>
      </c>
    </row>
    <row r="113" spans="1:59" ht="41.25" customHeight="1">
      <c r="A113" s="19">
        <v>107</v>
      </c>
      <c r="B113" s="26">
        <v>13</v>
      </c>
      <c r="C113" s="25" t="s">
        <v>867</v>
      </c>
      <c r="D113" s="39" t="str">
        <f t="shared" si="3"/>
        <v>NO</v>
      </c>
      <c r="E113" s="37" t="s">
        <v>788</v>
      </c>
      <c r="F113" s="6" t="s">
        <v>788</v>
      </c>
      <c r="G113" s="7">
        <f t="shared" si="4"/>
        <v>3</v>
      </c>
      <c r="H113" s="57" t="str">
        <f>IF(F113="verde",VLOOKUP(C113,Hoja2!$B$2:$E$299,4,0),VLOOKUP(C113,Hoja2!$B$2:$E$299,3,0))</f>
        <v>Se cuenta con un Diagnóstico de las vocaciones productivas del municipio.</v>
      </c>
      <c r="I113" s="58" t="str">
        <f>IF(F113="verde", VLOOKUP(C113,Hoja4!$A$3:$C$301,3,0),VLOOKUP(C113,Hoja4!$A$3:$C$301,2,0))</f>
        <v>Diagnóstico.</v>
      </c>
      <c r="J113" s="62" t="s">
        <v>3948</v>
      </c>
      <c r="K113" s="62" t="s">
        <v>3949</v>
      </c>
      <c r="L113" s="63"/>
      <c r="M113" s="64"/>
      <c r="N113" s="64"/>
      <c r="O113" s="64"/>
      <c r="P113" s="10"/>
      <c r="Q113" s="9"/>
      <c r="R113" s="42" t="str">
        <f t="shared" ca="1" si="5"/>
        <v/>
      </c>
      <c r="S113" s="2"/>
      <c r="V113" s="8"/>
      <c r="X113" s="34">
        <v>41411</v>
      </c>
      <c r="AB113" s="44">
        <v>2.2000000000000002</v>
      </c>
      <c r="AC113" s="33" t="s">
        <v>1286</v>
      </c>
      <c r="AD113" s="33" t="s">
        <v>1286</v>
      </c>
      <c r="AE113" s="33" t="s">
        <v>1286</v>
      </c>
      <c r="AF113" s="33" t="s">
        <v>1286</v>
      </c>
      <c r="AG113" s="33" t="s">
        <v>2715</v>
      </c>
      <c r="AH113" s="33" t="s">
        <v>1286</v>
      </c>
      <c r="AI113" s="33" t="s">
        <v>1286</v>
      </c>
      <c r="AJ113" s="33" t="s">
        <v>1286</v>
      </c>
      <c r="AK113" s="33" t="s">
        <v>1286</v>
      </c>
      <c r="AL113" s="33" t="s">
        <v>1286</v>
      </c>
      <c r="AM113" s="33" t="s">
        <v>1286</v>
      </c>
      <c r="AN113" s="33" t="s">
        <v>1286</v>
      </c>
      <c r="AO113" s="33" t="s">
        <v>2716</v>
      </c>
      <c r="AP113" s="33" t="s">
        <v>2717</v>
      </c>
      <c r="AQ113" s="33" t="s">
        <v>2718</v>
      </c>
      <c r="AR113" s="33" t="s">
        <v>1286</v>
      </c>
      <c r="AS113" s="33" t="s">
        <v>1286</v>
      </c>
      <c r="AT113" s="33" t="s">
        <v>1286</v>
      </c>
      <c r="AU113" s="33" t="s">
        <v>2719</v>
      </c>
      <c r="AV113" s="33" t="s">
        <v>2720</v>
      </c>
      <c r="AW113" s="33" t="s">
        <v>1286</v>
      </c>
      <c r="AX113" s="33" t="s">
        <v>1286</v>
      </c>
      <c r="AY113" s="33" t="s">
        <v>1286</v>
      </c>
      <c r="AZ113" s="33" t="s">
        <v>1286</v>
      </c>
      <c r="BA113" s="33" t="s">
        <v>1286</v>
      </c>
      <c r="BB113" s="33" t="s">
        <v>1286</v>
      </c>
      <c r="BC113" s="33" t="s">
        <v>1286</v>
      </c>
      <c r="BD113" s="33" t="s">
        <v>1286</v>
      </c>
      <c r="BE113" s="33" t="s">
        <v>2721</v>
      </c>
      <c r="BF113" s="33" t="s">
        <v>1286</v>
      </c>
      <c r="BG113" s="33" t="s">
        <v>1286</v>
      </c>
    </row>
    <row r="114" spans="1:59" ht="41.25" customHeight="1">
      <c r="A114" s="19">
        <v>108</v>
      </c>
      <c r="B114" s="26">
        <v>13</v>
      </c>
      <c r="C114" s="25" t="s">
        <v>868</v>
      </c>
      <c r="D114" s="39" t="str">
        <f t="shared" si="3"/>
        <v>NO</v>
      </c>
      <c r="E114" s="37" t="s">
        <v>788</v>
      </c>
      <c r="F114" s="6" t="s">
        <v>788</v>
      </c>
      <c r="G114" s="7">
        <f t="shared" si="4"/>
        <v>3</v>
      </c>
      <c r="H114" s="57" t="str">
        <f>IF(F114="verde",VLOOKUP(C114,Hoja2!$B$2:$E$299,4,0),VLOOKUP(C114,Hoja2!$B$2:$E$299,3,0))</f>
        <v>Se cuenta con un programa para impulsar  las vocaciones productivas del municipio.</v>
      </c>
      <c r="I114" s="58" t="str">
        <f>IF(F114="verde", VLOOKUP(C114,Hoja4!$A$3:$C$301,3,0),VLOOKUP(C114,Hoja4!$A$3:$C$301,2,0))</f>
        <v>Programa e Informe de resultados.</v>
      </c>
      <c r="J114" s="62" t="s">
        <v>3948</v>
      </c>
      <c r="K114" s="62" t="s">
        <v>3949</v>
      </c>
      <c r="L114" s="63"/>
      <c r="M114" s="64"/>
      <c r="N114" s="64"/>
      <c r="O114" s="64"/>
      <c r="P114" s="10"/>
      <c r="Q114" s="9"/>
      <c r="R114" s="42" t="str">
        <f t="shared" ca="1" si="5"/>
        <v/>
      </c>
      <c r="S114" s="2"/>
      <c r="V114" s="8"/>
      <c r="X114" s="34">
        <v>41412</v>
      </c>
      <c r="AB114" s="44">
        <v>2.2000000000000002</v>
      </c>
      <c r="AC114" s="33" t="s">
        <v>1286</v>
      </c>
      <c r="AD114" s="33" t="s">
        <v>1286</v>
      </c>
      <c r="AE114" s="33" t="s">
        <v>1286</v>
      </c>
      <c r="AF114" s="33" t="s">
        <v>1286</v>
      </c>
      <c r="AG114" s="33" t="s">
        <v>2722</v>
      </c>
      <c r="AH114" s="33" t="s">
        <v>1286</v>
      </c>
      <c r="AI114" s="33" t="s">
        <v>1286</v>
      </c>
      <c r="AJ114" s="33" t="s">
        <v>1286</v>
      </c>
      <c r="AK114" s="33" t="s">
        <v>1286</v>
      </c>
      <c r="AL114" s="33" t="s">
        <v>1286</v>
      </c>
      <c r="AM114" s="33" t="s">
        <v>1286</v>
      </c>
      <c r="AN114" s="33" t="s">
        <v>1286</v>
      </c>
      <c r="AO114" s="33" t="s">
        <v>1600</v>
      </c>
      <c r="AP114" s="33" t="s">
        <v>2723</v>
      </c>
      <c r="AQ114" s="33" t="s">
        <v>2724</v>
      </c>
      <c r="AR114" s="33" t="s">
        <v>1286</v>
      </c>
      <c r="AS114" s="33" t="s">
        <v>1286</v>
      </c>
      <c r="AT114" s="33" t="s">
        <v>1286</v>
      </c>
      <c r="AU114" s="33" t="s">
        <v>2725</v>
      </c>
      <c r="AV114" s="33" t="s">
        <v>2726</v>
      </c>
      <c r="AW114" s="33" t="s">
        <v>1286</v>
      </c>
      <c r="AX114" s="33" t="s">
        <v>1286</v>
      </c>
      <c r="AY114" s="33" t="s">
        <v>1286</v>
      </c>
      <c r="AZ114" s="33" t="s">
        <v>1286</v>
      </c>
      <c r="BA114" s="33" t="s">
        <v>1286</v>
      </c>
      <c r="BB114" s="33" t="s">
        <v>1286</v>
      </c>
      <c r="BC114" s="33" t="s">
        <v>1286</v>
      </c>
      <c r="BD114" s="33" t="s">
        <v>1286</v>
      </c>
      <c r="BE114" s="33" t="s">
        <v>1347</v>
      </c>
      <c r="BF114" s="33" t="s">
        <v>1286</v>
      </c>
      <c r="BG114" s="33" t="s">
        <v>1286</v>
      </c>
    </row>
    <row r="115" spans="1:59" ht="41.25" customHeight="1">
      <c r="A115" s="19">
        <v>109</v>
      </c>
      <c r="B115" s="26">
        <v>13</v>
      </c>
      <c r="C115" s="25" t="s">
        <v>869</v>
      </c>
      <c r="D115" s="39" t="str">
        <f t="shared" si="3"/>
        <v>NO</v>
      </c>
      <c r="E115" s="37" t="s">
        <v>788</v>
      </c>
      <c r="F115" s="6" t="s">
        <v>788</v>
      </c>
      <c r="G115" s="7">
        <f t="shared" si="4"/>
        <v>3</v>
      </c>
      <c r="H115" s="57" t="str">
        <f>IF(F115="verde",VLOOKUP(C115,Hoja2!$B$2:$E$299,4,0),VLOOKUP(C115,Hoja2!$B$2:$E$299,3,0))</f>
        <v xml:space="preserve">Se promueve la inversión para impulsar las vocaciones productivas, con resultados. </v>
      </c>
      <c r="I115" s="58" t="str">
        <f>IF(F115="verde", VLOOKUP(C115,Hoja4!$A$3:$C$301,3,0),VLOOKUP(C115,Hoja4!$A$3:$C$301,2,0))</f>
        <v>Reporte de actividades e informe de resultados.</v>
      </c>
      <c r="J115" s="62" t="s">
        <v>3948</v>
      </c>
      <c r="K115" s="62" t="s">
        <v>3949</v>
      </c>
      <c r="L115" s="63"/>
      <c r="M115" s="64"/>
      <c r="N115" s="64"/>
      <c r="O115" s="64"/>
      <c r="P115" s="10"/>
      <c r="Q115" s="9"/>
      <c r="R115" s="42" t="str">
        <f t="shared" ca="1" si="5"/>
        <v/>
      </c>
      <c r="S115" s="2"/>
      <c r="V115" s="8"/>
      <c r="X115" s="34">
        <v>41413</v>
      </c>
      <c r="AB115" s="44">
        <v>2.2000000000000002</v>
      </c>
      <c r="AC115" s="33" t="s">
        <v>1286</v>
      </c>
      <c r="AD115" s="33" t="s">
        <v>1286</v>
      </c>
      <c r="AE115" s="33" t="s">
        <v>1286</v>
      </c>
      <c r="AF115" s="33" t="s">
        <v>1286</v>
      </c>
      <c r="AG115" s="33" t="s">
        <v>2477</v>
      </c>
      <c r="AH115" s="33" t="s">
        <v>1286</v>
      </c>
      <c r="AI115" s="33" t="s">
        <v>1286</v>
      </c>
      <c r="AJ115" s="33" t="s">
        <v>1286</v>
      </c>
      <c r="AK115" s="33" t="s">
        <v>1286</v>
      </c>
      <c r="AL115" s="33" t="s">
        <v>1286</v>
      </c>
      <c r="AM115" s="33" t="s">
        <v>1286</v>
      </c>
      <c r="AN115" s="33" t="s">
        <v>1286</v>
      </c>
      <c r="AO115" s="33" t="s">
        <v>2727</v>
      </c>
      <c r="AP115" s="33" t="s">
        <v>2728</v>
      </c>
      <c r="AQ115" s="33" t="s">
        <v>2729</v>
      </c>
      <c r="AR115" s="33" t="s">
        <v>1286</v>
      </c>
      <c r="AS115" s="33" t="s">
        <v>1286</v>
      </c>
      <c r="AT115" s="33" t="s">
        <v>1286</v>
      </c>
      <c r="AU115" s="33" t="s">
        <v>2730</v>
      </c>
      <c r="AV115" s="33" t="s">
        <v>2731</v>
      </c>
      <c r="AW115" s="33" t="s">
        <v>1286</v>
      </c>
      <c r="AX115" s="33" t="s">
        <v>1286</v>
      </c>
      <c r="AY115" s="33" t="s">
        <v>1286</v>
      </c>
      <c r="AZ115" s="33" t="s">
        <v>1286</v>
      </c>
      <c r="BA115" s="33" t="s">
        <v>1286</v>
      </c>
      <c r="BB115" s="33" t="s">
        <v>1286</v>
      </c>
      <c r="BC115" s="33" t="s">
        <v>1286</v>
      </c>
      <c r="BD115" s="33" t="s">
        <v>1286</v>
      </c>
      <c r="BE115" s="33" t="s">
        <v>2732</v>
      </c>
      <c r="BF115" s="33" t="s">
        <v>1286</v>
      </c>
      <c r="BG115" s="33" t="s">
        <v>1286</v>
      </c>
    </row>
    <row r="116" spans="1:59" ht="41.25" customHeight="1">
      <c r="A116" s="19">
        <v>110</v>
      </c>
      <c r="B116" s="26">
        <v>13</v>
      </c>
      <c r="C116" s="25" t="s">
        <v>870</v>
      </c>
      <c r="D116" s="39" t="str">
        <f t="shared" si="3"/>
        <v>NO</v>
      </c>
      <c r="E116" s="37" t="s">
        <v>788</v>
      </c>
      <c r="F116" s="6" t="s">
        <v>788</v>
      </c>
      <c r="G116" s="7">
        <f t="shared" si="4"/>
        <v>3</v>
      </c>
      <c r="H116" s="57" t="str">
        <f>IF(F116="verde",VLOOKUP(C116,Hoja2!$B$2:$E$299,4,0),VLOOKUP(C116,Hoja2!$B$2:$E$299,3,0))</f>
        <v>Existen programas que consideran actividades de promoción para la transferencia de tecnologías.</v>
      </c>
      <c r="I116" s="58" t="str">
        <f>IF(F116="verde", VLOOKUP(C116,Hoja4!$A$3:$C$301,3,0),VLOOKUP(C116,Hoja4!$A$3:$C$301,2,0))</f>
        <v>Programa(s) e informe de resultados.</v>
      </c>
      <c r="J116" s="62" t="s">
        <v>3948</v>
      </c>
      <c r="K116" s="62" t="s">
        <v>3949</v>
      </c>
      <c r="L116" s="63"/>
      <c r="M116" s="64"/>
      <c r="N116" s="64"/>
      <c r="O116" s="64"/>
      <c r="P116" s="10"/>
      <c r="Q116" s="9"/>
      <c r="R116" s="42" t="str">
        <f t="shared" ca="1" si="5"/>
        <v/>
      </c>
      <c r="S116" s="2"/>
      <c r="V116" s="8"/>
      <c r="X116" s="34">
        <v>41414</v>
      </c>
      <c r="AB116" s="44">
        <v>2.2000000000000002</v>
      </c>
      <c r="AC116" s="33" t="s">
        <v>1286</v>
      </c>
      <c r="AD116" s="33" t="s">
        <v>1286</v>
      </c>
      <c r="AE116" s="33" t="s">
        <v>1286</v>
      </c>
      <c r="AF116" s="33" t="s">
        <v>1286</v>
      </c>
      <c r="AG116" s="33" t="s">
        <v>2733</v>
      </c>
      <c r="AH116" s="33" t="s">
        <v>1286</v>
      </c>
      <c r="AI116" s="33" t="s">
        <v>1286</v>
      </c>
      <c r="AJ116" s="33" t="s">
        <v>1286</v>
      </c>
      <c r="AK116" s="33" t="s">
        <v>1286</v>
      </c>
      <c r="AL116" s="33" t="s">
        <v>1286</v>
      </c>
      <c r="AM116" s="33" t="s">
        <v>1286</v>
      </c>
      <c r="AN116" s="33" t="s">
        <v>1286</v>
      </c>
      <c r="AO116" s="33" t="s">
        <v>2734</v>
      </c>
      <c r="AP116" s="33" t="s">
        <v>2735</v>
      </c>
      <c r="AQ116" s="33" t="s">
        <v>2736</v>
      </c>
      <c r="AR116" s="33" t="s">
        <v>1286</v>
      </c>
      <c r="AS116" s="33" t="s">
        <v>1286</v>
      </c>
      <c r="AT116" s="33" t="s">
        <v>1286</v>
      </c>
      <c r="AU116" s="33" t="s">
        <v>2737</v>
      </c>
      <c r="AV116" s="33" t="s">
        <v>2738</v>
      </c>
      <c r="AW116" s="33" t="s">
        <v>1286</v>
      </c>
      <c r="AX116" s="33" t="s">
        <v>1286</v>
      </c>
      <c r="AY116" s="33" t="s">
        <v>1286</v>
      </c>
      <c r="AZ116" s="33" t="s">
        <v>1286</v>
      </c>
      <c r="BA116" s="33" t="s">
        <v>1286</v>
      </c>
      <c r="BB116" s="33" t="s">
        <v>1286</v>
      </c>
      <c r="BC116" s="33" t="s">
        <v>1286</v>
      </c>
      <c r="BD116" s="33" t="s">
        <v>1286</v>
      </c>
      <c r="BE116" s="33" t="s">
        <v>2739</v>
      </c>
      <c r="BF116" s="33" t="s">
        <v>1286</v>
      </c>
      <c r="BG116" s="33" t="s">
        <v>1286</v>
      </c>
    </row>
    <row r="117" spans="1:59" ht="41.25" customHeight="1">
      <c r="A117" s="19">
        <v>111</v>
      </c>
      <c r="B117" s="26">
        <v>14</v>
      </c>
      <c r="C117" s="25" t="s">
        <v>871</v>
      </c>
      <c r="D117" s="39" t="str">
        <f t="shared" si="3"/>
        <v>SI</v>
      </c>
      <c r="E117" s="37" t="s">
        <v>787</v>
      </c>
      <c r="F117" s="6" t="s">
        <v>788</v>
      </c>
      <c r="G117" s="7">
        <f t="shared" si="4"/>
        <v>3</v>
      </c>
      <c r="H117" s="57" t="str">
        <f>IF(F117="verde",VLOOKUP(C117,Hoja2!$B$2:$E$299,4,0),VLOOKUP(C117,Hoja2!$B$2:$E$299,3,0))</f>
        <v>Cuenta con un diagnóstico completo respecto la situación del abasto de artículos básicos en el municipio.</v>
      </c>
      <c r="I117" s="58" t="str">
        <f>IF(F117="verde", VLOOKUP(C117,Hoja4!$A$3:$C$301,3,0),VLOOKUP(C117,Hoja4!$A$3:$C$301,2,0))</f>
        <v>Diagnóstico.</v>
      </c>
      <c r="J117" s="62" t="s">
        <v>3927</v>
      </c>
      <c r="K117" s="62" t="s">
        <v>3950</v>
      </c>
      <c r="L117" s="63"/>
      <c r="M117" s="64"/>
      <c r="N117" s="64"/>
      <c r="O117" s="64"/>
      <c r="P117" s="10"/>
      <c r="Q117" s="9"/>
      <c r="R117" s="42" t="str">
        <f t="shared" ca="1" si="5"/>
        <v/>
      </c>
      <c r="S117" s="2"/>
      <c r="V117" s="8"/>
      <c r="X117" s="34">
        <v>41415</v>
      </c>
      <c r="AB117" s="44">
        <v>2.2999999999999998</v>
      </c>
      <c r="AC117" s="33" t="s">
        <v>1286</v>
      </c>
      <c r="AD117" s="33" t="s">
        <v>1286</v>
      </c>
      <c r="AE117" s="33" t="s">
        <v>1286</v>
      </c>
      <c r="AF117" s="33" t="s">
        <v>1286</v>
      </c>
      <c r="AG117" s="33" t="s">
        <v>2740</v>
      </c>
      <c r="AH117" s="33" t="s">
        <v>1286</v>
      </c>
      <c r="AI117" s="33" t="s">
        <v>1286</v>
      </c>
      <c r="AJ117" s="33" t="s">
        <v>1286</v>
      </c>
      <c r="AK117" s="33" t="s">
        <v>1286</v>
      </c>
      <c r="AL117" s="33" t="s">
        <v>1286</v>
      </c>
      <c r="AM117" s="33" t="s">
        <v>1286</v>
      </c>
      <c r="AN117" s="33" t="s">
        <v>1286</v>
      </c>
      <c r="AO117" s="33" t="s">
        <v>2741</v>
      </c>
      <c r="AP117" s="33" t="s">
        <v>2742</v>
      </c>
      <c r="AQ117" s="33" t="s">
        <v>2743</v>
      </c>
      <c r="AR117" s="33" t="s">
        <v>1286</v>
      </c>
      <c r="AS117" s="33" t="s">
        <v>1286</v>
      </c>
      <c r="AT117" s="33" t="s">
        <v>1286</v>
      </c>
      <c r="AU117" s="33" t="s">
        <v>2382</v>
      </c>
      <c r="AV117" s="33" t="s">
        <v>2744</v>
      </c>
      <c r="AW117" s="33" t="s">
        <v>1286</v>
      </c>
      <c r="AX117" s="33" t="s">
        <v>1286</v>
      </c>
      <c r="AY117" s="33" t="s">
        <v>1286</v>
      </c>
      <c r="AZ117" s="33" t="s">
        <v>1286</v>
      </c>
      <c r="BA117" s="33" t="s">
        <v>1286</v>
      </c>
      <c r="BB117" s="33" t="s">
        <v>1286</v>
      </c>
      <c r="BC117" s="33" t="s">
        <v>1286</v>
      </c>
      <c r="BD117" s="33" t="s">
        <v>1286</v>
      </c>
      <c r="BE117" s="33" t="s">
        <v>2745</v>
      </c>
      <c r="BF117" s="33" t="s">
        <v>1286</v>
      </c>
      <c r="BG117" s="33" t="s">
        <v>1286</v>
      </c>
    </row>
    <row r="118" spans="1:59" ht="41.25" customHeight="1">
      <c r="A118" s="19">
        <v>112</v>
      </c>
      <c r="B118" s="26">
        <v>14</v>
      </c>
      <c r="C118" s="25" t="s">
        <v>872</v>
      </c>
      <c r="D118" s="39" t="str">
        <f t="shared" si="3"/>
        <v>SI</v>
      </c>
      <c r="E118" s="37" t="s">
        <v>787</v>
      </c>
      <c r="F118" s="6" t="s">
        <v>788</v>
      </c>
      <c r="G118" s="7">
        <f t="shared" si="4"/>
        <v>3</v>
      </c>
      <c r="H118" s="57" t="str">
        <f>IF(F118="verde",VLOOKUP(C118,Hoja2!$B$2:$E$299,4,0),VLOOKUP(C118,Hoja2!$B$2:$E$299,3,0))</f>
        <v>Se realizan acciones permanentes con resultados documentados.</v>
      </c>
      <c r="I118" s="58" t="str">
        <f>IF(F118="verde", VLOOKUP(C118,Hoja4!$A$3:$C$301,3,0),VLOOKUP(C118,Hoja4!$A$3:$C$301,2,0))</f>
        <v>Reporte de actividades, 
informe de resultados</v>
      </c>
      <c r="J118" s="62" t="s">
        <v>3927</v>
      </c>
      <c r="K118" s="62" t="s">
        <v>3950</v>
      </c>
      <c r="L118" s="63"/>
      <c r="M118" s="64"/>
      <c r="N118" s="64"/>
      <c r="O118" s="64"/>
      <c r="P118" s="10"/>
      <c r="Q118" s="9"/>
      <c r="R118" s="42" t="str">
        <f t="shared" ca="1" si="5"/>
        <v/>
      </c>
      <c r="S118" s="2"/>
      <c r="V118" s="8"/>
      <c r="X118" s="34">
        <v>41416</v>
      </c>
      <c r="AB118" s="44">
        <v>2.2999999999999998</v>
      </c>
      <c r="AC118" s="33" t="s">
        <v>1286</v>
      </c>
      <c r="AD118" s="33" t="s">
        <v>1286</v>
      </c>
      <c r="AE118" s="33" t="s">
        <v>1286</v>
      </c>
      <c r="AF118" s="33" t="s">
        <v>1286</v>
      </c>
      <c r="AG118" s="33" t="s">
        <v>1176</v>
      </c>
      <c r="AH118" s="33" t="s">
        <v>1286</v>
      </c>
      <c r="AI118" s="33" t="s">
        <v>1286</v>
      </c>
      <c r="AJ118" s="33" t="s">
        <v>1286</v>
      </c>
      <c r="AK118" s="33" t="s">
        <v>1286</v>
      </c>
      <c r="AL118" s="33" t="s">
        <v>1286</v>
      </c>
      <c r="AM118" s="33" t="s">
        <v>1286</v>
      </c>
      <c r="AN118" s="33" t="s">
        <v>1286</v>
      </c>
      <c r="AO118" s="33" t="s">
        <v>2746</v>
      </c>
      <c r="AP118" s="33" t="s">
        <v>2747</v>
      </c>
      <c r="AQ118" s="33" t="s">
        <v>2748</v>
      </c>
      <c r="AR118" s="33" t="s">
        <v>1286</v>
      </c>
      <c r="AS118" s="33" t="s">
        <v>1286</v>
      </c>
      <c r="AT118" s="33" t="s">
        <v>1286</v>
      </c>
      <c r="AU118" s="33" t="s">
        <v>2749</v>
      </c>
      <c r="AV118" s="33" t="s">
        <v>2750</v>
      </c>
      <c r="AW118" s="33" t="s">
        <v>1286</v>
      </c>
      <c r="AX118" s="33" t="s">
        <v>1286</v>
      </c>
      <c r="AY118" s="33" t="s">
        <v>1286</v>
      </c>
      <c r="AZ118" s="33" t="s">
        <v>1286</v>
      </c>
      <c r="BA118" s="33" t="s">
        <v>1286</v>
      </c>
      <c r="BB118" s="33" t="s">
        <v>1286</v>
      </c>
      <c r="BC118" s="33" t="s">
        <v>1286</v>
      </c>
      <c r="BD118" s="33" t="s">
        <v>1286</v>
      </c>
      <c r="BE118" s="33" t="s">
        <v>2751</v>
      </c>
      <c r="BF118" s="33" t="s">
        <v>1286</v>
      </c>
      <c r="BG118" s="33" t="s">
        <v>1286</v>
      </c>
    </row>
    <row r="119" spans="1:59" ht="41.25" customHeight="1">
      <c r="A119" s="19">
        <v>113</v>
      </c>
      <c r="B119" s="26">
        <v>15</v>
      </c>
      <c r="C119" s="25" t="s">
        <v>873</v>
      </c>
      <c r="D119" s="39" t="str">
        <f t="shared" si="3"/>
        <v>SI</v>
      </c>
      <c r="E119" s="37" t="s">
        <v>787</v>
      </c>
      <c r="F119" s="6" t="s">
        <v>788</v>
      </c>
      <c r="G119" s="7">
        <f t="shared" si="4"/>
        <v>3</v>
      </c>
      <c r="H119" s="57" t="str">
        <f>IF(F119="verde",VLOOKUP(C119,Hoja2!$B$2:$E$299,4,0),VLOOKUP(C119,Hoja2!$B$2:$E$299,3,0))</f>
        <v>Se cuenta con programas de capacitación para el empleo y autoempleo con resultados documentados.</v>
      </c>
      <c r="I119" s="58" t="str">
        <f>IF(F119="verde", VLOOKUP(C119,Hoja4!$A$3:$C$301,3,0),VLOOKUP(C119,Hoja4!$A$3:$C$301,2,0))</f>
        <v>Programa(s) de capacitación e informe de resultados.</v>
      </c>
      <c r="J119" s="62" t="s">
        <v>3942</v>
      </c>
      <c r="K119" s="62" t="s">
        <v>3943</v>
      </c>
      <c r="L119" s="63"/>
      <c r="M119" s="64"/>
      <c r="N119" s="64"/>
      <c r="O119" s="64"/>
      <c r="P119" s="10"/>
      <c r="Q119" s="9"/>
      <c r="R119" s="42" t="str">
        <f t="shared" ca="1" si="5"/>
        <v/>
      </c>
      <c r="S119" s="2"/>
      <c r="V119" s="8"/>
      <c r="X119" s="34">
        <v>41417</v>
      </c>
      <c r="AB119" s="44">
        <v>2.4</v>
      </c>
      <c r="AC119" s="33" t="s">
        <v>1286</v>
      </c>
      <c r="AD119" s="33" t="s">
        <v>1286</v>
      </c>
      <c r="AE119" s="33" t="s">
        <v>1286</v>
      </c>
      <c r="AF119" s="33" t="s">
        <v>1286</v>
      </c>
      <c r="AG119" s="33" t="s">
        <v>2752</v>
      </c>
      <c r="AH119" s="33" t="s">
        <v>1286</v>
      </c>
      <c r="AI119" s="33" t="s">
        <v>1286</v>
      </c>
      <c r="AJ119" s="33" t="s">
        <v>1286</v>
      </c>
      <c r="AK119" s="33" t="s">
        <v>1286</v>
      </c>
      <c r="AL119" s="33" t="s">
        <v>1286</v>
      </c>
      <c r="AM119" s="33" t="s">
        <v>1286</v>
      </c>
      <c r="AN119" s="33" t="s">
        <v>1286</v>
      </c>
      <c r="AO119" s="33" t="s">
        <v>2753</v>
      </c>
      <c r="AP119" s="33" t="s">
        <v>2754</v>
      </c>
      <c r="AQ119" s="33" t="s">
        <v>2755</v>
      </c>
      <c r="AR119" s="33" t="s">
        <v>1286</v>
      </c>
      <c r="AS119" s="33" t="s">
        <v>1286</v>
      </c>
      <c r="AT119" s="33" t="s">
        <v>1286</v>
      </c>
      <c r="AU119" s="33" t="s">
        <v>2756</v>
      </c>
      <c r="AV119" s="33" t="s">
        <v>2757</v>
      </c>
      <c r="AW119" s="33" t="s">
        <v>1286</v>
      </c>
      <c r="AX119" s="33" t="s">
        <v>1286</v>
      </c>
      <c r="AY119" s="33" t="s">
        <v>1286</v>
      </c>
      <c r="AZ119" s="33" t="s">
        <v>1286</v>
      </c>
      <c r="BA119" s="33" t="s">
        <v>1286</v>
      </c>
      <c r="BB119" s="33" t="s">
        <v>1286</v>
      </c>
      <c r="BC119" s="33" t="s">
        <v>1286</v>
      </c>
      <c r="BD119" s="33" t="s">
        <v>1286</v>
      </c>
      <c r="BE119" s="33" t="s">
        <v>2758</v>
      </c>
      <c r="BF119" s="33" t="s">
        <v>1286</v>
      </c>
      <c r="BG119" s="33" t="s">
        <v>1286</v>
      </c>
    </row>
    <row r="120" spans="1:59" ht="41.25" customHeight="1">
      <c r="A120" s="19">
        <v>114</v>
      </c>
      <c r="B120" s="26">
        <v>15</v>
      </c>
      <c r="C120" s="25" t="s">
        <v>874</v>
      </c>
      <c r="D120" s="39" t="str">
        <f t="shared" si="3"/>
        <v>SI</v>
      </c>
      <c r="E120" s="37" t="s">
        <v>787</v>
      </c>
      <c r="F120" s="6" t="s">
        <v>788</v>
      </c>
      <c r="G120" s="7">
        <f t="shared" si="4"/>
        <v>3</v>
      </c>
      <c r="H120" s="57" t="str">
        <f>IF(F120="verde",VLOOKUP(C120,Hoja2!$B$2:$E$299,4,0),VLOOKUP(C120,Hoja2!$B$2:$E$299,3,0))</f>
        <v>Se han identificado empresas que proporcionan capacitación a sus trabajadores, se cuenta con un padrón de las mismas y con un listado de los programas de capacitación.</v>
      </c>
      <c r="I120" s="58" t="str">
        <f>IF(F120="verde", VLOOKUP(C120,Hoja4!$A$3:$C$301,3,0),VLOOKUP(C120,Hoja4!$A$3:$C$301,2,0))</f>
        <v>Padrón de empresas y listado de programas de capacitación.</v>
      </c>
      <c r="J120" s="62" t="s">
        <v>3942</v>
      </c>
      <c r="K120" s="62" t="s">
        <v>3943</v>
      </c>
      <c r="L120" s="63"/>
      <c r="M120" s="64"/>
      <c r="N120" s="64"/>
      <c r="O120" s="64"/>
      <c r="P120" s="10"/>
      <c r="Q120" s="9"/>
      <c r="R120" s="42" t="str">
        <f t="shared" ca="1" si="5"/>
        <v/>
      </c>
      <c r="S120" s="2"/>
      <c r="V120" s="8"/>
      <c r="X120" s="34">
        <v>41418</v>
      </c>
      <c r="AB120" s="44">
        <v>2.4</v>
      </c>
      <c r="AC120" s="33" t="s">
        <v>1286</v>
      </c>
      <c r="AD120" s="33" t="s">
        <v>1286</v>
      </c>
      <c r="AE120" s="33" t="s">
        <v>1286</v>
      </c>
      <c r="AF120" s="33" t="s">
        <v>1286</v>
      </c>
      <c r="AG120" s="33" t="s">
        <v>2759</v>
      </c>
      <c r="AH120" s="33" t="s">
        <v>1286</v>
      </c>
      <c r="AI120" s="33" t="s">
        <v>1286</v>
      </c>
      <c r="AJ120" s="33" t="s">
        <v>1286</v>
      </c>
      <c r="AK120" s="33" t="s">
        <v>1286</v>
      </c>
      <c r="AL120" s="33" t="s">
        <v>1286</v>
      </c>
      <c r="AM120" s="33" t="s">
        <v>1286</v>
      </c>
      <c r="AN120" s="33" t="s">
        <v>1286</v>
      </c>
      <c r="AO120" s="33" t="s">
        <v>2760</v>
      </c>
      <c r="AP120" s="33" t="s">
        <v>2761</v>
      </c>
      <c r="AQ120" s="33" t="s">
        <v>1286</v>
      </c>
      <c r="AR120" s="33" t="s">
        <v>1286</v>
      </c>
      <c r="AS120" s="33" t="s">
        <v>1286</v>
      </c>
      <c r="AT120" s="33" t="s">
        <v>1286</v>
      </c>
      <c r="AU120" s="33" t="s">
        <v>1133</v>
      </c>
      <c r="AV120" s="33" t="s">
        <v>2762</v>
      </c>
      <c r="AW120" s="33" t="s">
        <v>1286</v>
      </c>
      <c r="AX120" s="33" t="s">
        <v>1286</v>
      </c>
      <c r="AY120" s="33" t="s">
        <v>1286</v>
      </c>
      <c r="AZ120" s="33" t="s">
        <v>1286</v>
      </c>
      <c r="BA120" s="33" t="s">
        <v>1286</v>
      </c>
      <c r="BB120" s="33" t="s">
        <v>1286</v>
      </c>
      <c r="BC120" s="33" t="s">
        <v>1286</v>
      </c>
      <c r="BD120" s="33" t="s">
        <v>1286</v>
      </c>
      <c r="BE120" s="33" t="s">
        <v>2763</v>
      </c>
      <c r="BF120" s="33" t="s">
        <v>1286</v>
      </c>
      <c r="BG120" s="33" t="s">
        <v>1286</v>
      </c>
    </row>
    <row r="121" spans="1:59" ht="41.25" customHeight="1">
      <c r="A121" s="19">
        <v>115</v>
      </c>
      <c r="B121" s="26">
        <v>15</v>
      </c>
      <c r="C121" s="25" t="s">
        <v>875</v>
      </c>
      <c r="D121" s="39" t="str">
        <f t="shared" si="3"/>
        <v>SI</v>
      </c>
      <c r="E121" s="37" t="s">
        <v>787</v>
      </c>
      <c r="F121" s="6" t="s">
        <v>788</v>
      </c>
      <c r="G121" s="7">
        <f t="shared" si="4"/>
        <v>3</v>
      </c>
      <c r="H121" s="57" t="str">
        <f>IF(F121="verde",VLOOKUP(C121,Hoja2!$B$2:$E$299,4,0),VLOOKUP(C121,Hoja2!$B$2:$E$299,3,0))</f>
        <v>Se han identificado centros y/o instituciones que ofrecen servicios de capacitación, se cuenta con un padrón de las mismas y con un listado de los programas de capacitación.</v>
      </c>
      <c r="I121" s="58" t="str">
        <f>IF(F121="verde", VLOOKUP(C121,Hoja4!$A$3:$C$301,3,0),VLOOKUP(C121,Hoja4!$A$3:$C$301,2,0))</f>
        <v>Padrón y listado de cursos de capacitación.</v>
      </c>
      <c r="J121" s="62" t="s">
        <v>3942</v>
      </c>
      <c r="K121" s="62" t="s">
        <v>3943</v>
      </c>
      <c r="L121" s="63"/>
      <c r="M121" s="64"/>
      <c r="N121" s="64"/>
      <c r="O121" s="64"/>
      <c r="P121" s="10"/>
      <c r="Q121" s="9"/>
      <c r="R121" s="42" t="str">
        <f t="shared" ca="1" si="5"/>
        <v/>
      </c>
      <c r="S121" s="2"/>
      <c r="V121" s="8"/>
      <c r="X121" s="34">
        <v>41419</v>
      </c>
      <c r="AB121" s="44">
        <v>2.4</v>
      </c>
      <c r="AC121" s="33" t="s">
        <v>1286</v>
      </c>
      <c r="AD121" s="33" t="s">
        <v>1286</v>
      </c>
      <c r="AE121" s="33" t="s">
        <v>1286</v>
      </c>
      <c r="AF121" s="33" t="s">
        <v>1286</v>
      </c>
      <c r="AG121" s="33" t="s">
        <v>2764</v>
      </c>
      <c r="AH121" s="33" t="s">
        <v>1286</v>
      </c>
      <c r="AI121" s="33" t="s">
        <v>1286</v>
      </c>
      <c r="AJ121" s="33" t="s">
        <v>1286</v>
      </c>
      <c r="AK121" s="33" t="s">
        <v>1286</v>
      </c>
      <c r="AL121" s="33" t="s">
        <v>1286</v>
      </c>
      <c r="AM121" s="33" t="s">
        <v>1286</v>
      </c>
      <c r="AN121" s="33" t="s">
        <v>1286</v>
      </c>
      <c r="AO121" s="33" t="s">
        <v>2754</v>
      </c>
      <c r="AP121" s="33" t="s">
        <v>2765</v>
      </c>
      <c r="AQ121" s="33" t="s">
        <v>1286</v>
      </c>
      <c r="AR121" s="33" t="s">
        <v>1286</v>
      </c>
      <c r="AS121" s="33" t="s">
        <v>1286</v>
      </c>
      <c r="AT121" s="33" t="s">
        <v>1286</v>
      </c>
      <c r="AU121" s="33" t="s">
        <v>2766</v>
      </c>
      <c r="AV121" s="33" t="s">
        <v>2767</v>
      </c>
      <c r="AW121" s="33" t="s">
        <v>1286</v>
      </c>
      <c r="AX121" s="33" t="s">
        <v>1286</v>
      </c>
      <c r="AY121" s="33" t="s">
        <v>1286</v>
      </c>
      <c r="AZ121" s="33" t="s">
        <v>1286</v>
      </c>
      <c r="BA121" s="33" t="s">
        <v>1286</v>
      </c>
      <c r="BB121" s="33" t="s">
        <v>1286</v>
      </c>
      <c r="BC121" s="33" t="s">
        <v>1286</v>
      </c>
      <c r="BD121" s="33" t="s">
        <v>1286</v>
      </c>
      <c r="BE121" s="33" t="s">
        <v>2080</v>
      </c>
      <c r="BF121" s="33" t="s">
        <v>1286</v>
      </c>
      <c r="BG121" s="33" t="s">
        <v>1286</v>
      </c>
    </row>
    <row r="122" spans="1:59" ht="41.25" customHeight="1">
      <c r="A122" s="19">
        <v>116</v>
      </c>
      <c r="B122" s="19">
        <v>16</v>
      </c>
      <c r="C122" s="25" t="s">
        <v>876</v>
      </c>
      <c r="D122" s="39" t="str">
        <f t="shared" si="3"/>
        <v>NO</v>
      </c>
      <c r="E122" s="37" t="s">
        <v>788</v>
      </c>
      <c r="F122" s="6" t="s">
        <v>788</v>
      </c>
      <c r="G122" s="7">
        <f t="shared" si="4"/>
        <v>3</v>
      </c>
      <c r="H122" s="57" t="str">
        <f>IF(F122="verde",VLOOKUP(C122,Hoja2!$B$2:$E$299,4,0),VLOOKUP(C122,Hoja2!$B$2:$E$299,3,0))</f>
        <v>Se registra información sobre sitios, actividades de interes y afluencia de visitantes</v>
      </c>
      <c r="I122" s="58" t="str">
        <f>IF(F122="verde", VLOOKUP(C122,Hoja4!$A$3:$C$301,3,0),VLOOKUP(C122,Hoja4!$A$3:$C$301,2,0))</f>
        <v>Reporte documental.</v>
      </c>
      <c r="J122" s="62" t="s">
        <v>3948</v>
      </c>
      <c r="K122" s="62" t="s">
        <v>3949</v>
      </c>
      <c r="L122" s="63"/>
      <c r="M122" s="64"/>
      <c r="N122" s="64"/>
      <c r="O122" s="64"/>
      <c r="P122" s="10"/>
      <c r="Q122" s="9"/>
      <c r="R122" s="42" t="str">
        <f t="shared" ca="1" si="5"/>
        <v/>
      </c>
      <c r="S122" s="2"/>
      <c r="V122" s="8"/>
      <c r="X122" s="34">
        <v>41420</v>
      </c>
      <c r="AB122" s="44">
        <v>2.5</v>
      </c>
      <c r="AC122" s="33" t="s">
        <v>1286</v>
      </c>
      <c r="AD122" s="33" t="s">
        <v>1286</v>
      </c>
      <c r="AE122" s="33" t="s">
        <v>1286</v>
      </c>
      <c r="AF122" s="33" t="s">
        <v>1286</v>
      </c>
      <c r="AG122" s="33" t="s">
        <v>2768</v>
      </c>
      <c r="AH122" s="33" t="s">
        <v>1286</v>
      </c>
      <c r="AI122" s="33" t="s">
        <v>1286</v>
      </c>
      <c r="AJ122" s="33" t="s">
        <v>1286</v>
      </c>
      <c r="AK122" s="33" t="s">
        <v>1286</v>
      </c>
      <c r="AL122" s="33" t="s">
        <v>1286</v>
      </c>
      <c r="AM122" s="33" t="s">
        <v>1286</v>
      </c>
      <c r="AN122" s="33" t="s">
        <v>1286</v>
      </c>
      <c r="AO122" s="33" t="s">
        <v>1990</v>
      </c>
      <c r="AP122" s="33" t="s">
        <v>2769</v>
      </c>
      <c r="AQ122" s="33" t="s">
        <v>1286</v>
      </c>
      <c r="AR122" s="33" t="s">
        <v>1286</v>
      </c>
      <c r="AS122" s="33" t="s">
        <v>1286</v>
      </c>
      <c r="AT122" s="33" t="s">
        <v>1286</v>
      </c>
      <c r="AU122" s="33" t="s">
        <v>2770</v>
      </c>
      <c r="AV122" s="33" t="s">
        <v>2771</v>
      </c>
      <c r="AW122" s="33" t="s">
        <v>1286</v>
      </c>
      <c r="AX122" s="33" t="s">
        <v>1286</v>
      </c>
      <c r="AY122" s="33" t="s">
        <v>1286</v>
      </c>
      <c r="AZ122" s="33" t="s">
        <v>1286</v>
      </c>
      <c r="BA122" s="33" t="s">
        <v>1286</v>
      </c>
      <c r="BB122" s="33" t="s">
        <v>1286</v>
      </c>
      <c r="BC122" s="33" t="s">
        <v>1286</v>
      </c>
      <c r="BD122" s="33" t="s">
        <v>1286</v>
      </c>
      <c r="BE122" s="33" t="s">
        <v>2772</v>
      </c>
      <c r="BF122" s="33" t="s">
        <v>1286</v>
      </c>
      <c r="BG122" s="33" t="s">
        <v>1286</v>
      </c>
    </row>
    <row r="123" spans="1:59" ht="41.25" customHeight="1">
      <c r="A123" s="19">
        <v>117</v>
      </c>
      <c r="B123" s="19">
        <v>16</v>
      </c>
      <c r="C123" s="25" t="s">
        <v>877</v>
      </c>
      <c r="D123" s="39" t="str">
        <f t="shared" si="3"/>
        <v>NO</v>
      </c>
      <c r="E123" s="37" t="s">
        <v>788</v>
      </c>
      <c r="F123" s="6" t="s">
        <v>788</v>
      </c>
      <c r="G123" s="7">
        <f t="shared" si="4"/>
        <v>3</v>
      </c>
      <c r="H123" s="57" t="str">
        <f>IF(F123="verde",VLOOKUP(C123,Hoja2!$B$2:$E$299,4,0),VLOOKUP(C123,Hoja2!$B$2:$E$299,3,0))</f>
        <v>Existe reglamentación actualizada  en materia turística aprobada por cabildo</v>
      </c>
      <c r="I123" s="58" t="str">
        <f>IF(F123="verde", VLOOKUP(C123,Hoja4!$A$3:$C$301,3,0),VLOOKUP(C123,Hoja4!$A$3:$C$301,2,0))</f>
        <v>Reglamento aprobado y publicado</v>
      </c>
      <c r="J123" s="62" t="s">
        <v>3948</v>
      </c>
      <c r="K123" s="62" t="s">
        <v>3949</v>
      </c>
      <c r="L123" s="63"/>
      <c r="M123" s="64"/>
      <c r="N123" s="64"/>
      <c r="O123" s="64"/>
      <c r="P123" s="10"/>
      <c r="Q123" s="9"/>
      <c r="R123" s="42" t="str">
        <f t="shared" ca="1" si="5"/>
        <v/>
      </c>
      <c r="S123" s="2"/>
      <c r="V123" s="8"/>
      <c r="X123" s="34">
        <v>41421</v>
      </c>
      <c r="AB123" s="44">
        <v>2.5</v>
      </c>
      <c r="AC123" s="33" t="s">
        <v>1286</v>
      </c>
      <c r="AD123" s="33" t="s">
        <v>1286</v>
      </c>
      <c r="AE123" s="33" t="s">
        <v>1286</v>
      </c>
      <c r="AF123" s="33" t="s">
        <v>1286</v>
      </c>
      <c r="AG123" s="33" t="s">
        <v>2773</v>
      </c>
      <c r="AH123" s="33" t="s">
        <v>1286</v>
      </c>
      <c r="AI123" s="33" t="s">
        <v>1286</v>
      </c>
      <c r="AJ123" s="33" t="s">
        <v>1286</v>
      </c>
      <c r="AK123" s="33" t="s">
        <v>1286</v>
      </c>
      <c r="AL123" s="33" t="s">
        <v>1286</v>
      </c>
      <c r="AM123" s="33" t="s">
        <v>1286</v>
      </c>
      <c r="AN123" s="33" t="s">
        <v>1286</v>
      </c>
      <c r="AO123" s="33" t="s">
        <v>2774</v>
      </c>
      <c r="AP123" s="33" t="s">
        <v>2775</v>
      </c>
      <c r="AQ123" s="33" t="s">
        <v>1286</v>
      </c>
      <c r="AR123" s="33" t="s">
        <v>1286</v>
      </c>
      <c r="AS123" s="33" t="s">
        <v>1286</v>
      </c>
      <c r="AT123" s="33" t="s">
        <v>1286</v>
      </c>
      <c r="AU123" s="33" t="s">
        <v>2776</v>
      </c>
      <c r="AV123" s="33" t="s">
        <v>2777</v>
      </c>
      <c r="AW123" s="33" t="s">
        <v>1286</v>
      </c>
      <c r="AX123" s="33" t="s">
        <v>1286</v>
      </c>
      <c r="AY123" s="33" t="s">
        <v>1286</v>
      </c>
      <c r="AZ123" s="33" t="s">
        <v>1286</v>
      </c>
      <c r="BA123" s="33" t="s">
        <v>1286</v>
      </c>
      <c r="BB123" s="33" t="s">
        <v>1286</v>
      </c>
      <c r="BC123" s="33" t="s">
        <v>1286</v>
      </c>
      <c r="BD123" s="33" t="s">
        <v>1286</v>
      </c>
      <c r="BE123" s="33" t="s">
        <v>2778</v>
      </c>
      <c r="BF123" s="33" t="s">
        <v>1286</v>
      </c>
      <c r="BG123" s="33" t="s">
        <v>1286</v>
      </c>
    </row>
    <row r="124" spans="1:59" ht="41.25" customHeight="1">
      <c r="A124" s="19">
        <v>118</v>
      </c>
      <c r="B124" s="19">
        <v>16</v>
      </c>
      <c r="C124" s="25" t="s">
        <v>878</v>
      </c>
      <c r="D124" s="39" t="str">
        <f t="shared" si="3"/>
        <v>NO</v>
      </c>
      <c r="E124" s="37" t="s">
        <v>788</v>
      </c>
      <c r="F124" s="6" t="s">
        <v>788</v>
      </c>
      <c r="G124" s="7">
        <f t="shared" si="4"/>
        <v>3</v>
      </c>
      <c r="H124" s="57" t="str">
        <f>IF(F124="verde",VLOOKUP(C124,Hoja2!$B$2:$E$299,4,0),VLOOKUP(C124,Hoja2!$B$2:$E$299,3,0))</f>
        <v>Se promueve regularmente la inversión para impulsar la actividad turística.</v>
      </c>
      <c r="I124" s="58" t="str">
        <f>IF(F124="verde", VLOOKUP(C124,Hoja4!$A$3:$C$301,3,0),VLOOKUP(C124,Hoja4!$A$3:$C$301,2,0))</f>
        <v>Programa de actividades, listado de empresas invitadas, informe de resultados.</v>
      </c>
      <c r="J124" s="62" t="s">
        <v>3948</v>
      </c>
      <c r="K124" s="62" t="s">
        <v>3949</v>
      </c>
      <c r="L124" s="63"/>
      <c r="M124" s="64"/>
      <c r="N124" s="64"/>
      <c r="O124" s="64"/>
      <c r="P124" s="10"/>
      <c r="Q124" s="9"/>
      <c r="R124" s="42" t="str">
        <f t="shared" ca="1" si="5"/>
        <v/>
      </c>
      <c r="S124" s="2"/>
      <c r="V124" s="8"/>
      <c r="X124" s="34">
        <v>41422</v>
      </c>
      <c r="AB124" s="44">
        <v>2.5</v>
      </c>
      <c r="AC124" s="33" t="s">
        <v>1286</v>
      </c>
      <c r="AD124" s="33" t="s">
        <v>1286</v>
      </c>
      <c r="AE124" s="33" t="s">
        <v>1286</v>
      </c>
      <c r="AF124" s="33" t="s">
        <v>1286</v>
      </c>
      <c r="AG124" s="33" t="s">
        <v>2779</v>
      </c>
      <c r="AH124" s="33" t="s">
        <v>1286</v>
      </c>
      <c r="AI124" s="33" t="s">
        <v>1286</v>
      </c>
      <c r="AJ124" s="33" t="s">
        <v>1286</v>
      </c>
      <c r="AK124" s="33" t="s">
        <v>1286</v>
      </c>
      <c r="AL124" s="33" t="s">
        <v>1286</v>
      </c>
      <c r="AM124" s="33" t="s">
        <v>1286</v>
      </c>
      <c r="AN124" s="33" t="s">
        <v>1286</v>
      </c>
      <c r="AO124" s="33" t="s">
        <v>2780</v>
      </c>
      <c r="AP124" s="33" t="s">
        <v>2781</v>
      </c>
      <c r="AQ124" s="33" t="s">
        <v>1286</v>
      </c>
      <c r="AR124" s="33" t="s">
        <v>1286</v>
      </c>
      <c r="AS124" s="33" t="s">
        <v>1286</v>
      </c>
      <c r="AT124" s="33" t="s">
        <v>1286</v>
      </c>
      <c r="AU124" s="33" t="s">
        <v>2782</v>
      </c>
      <c r="AV124" s="33" t="s">
        <v>2783</v>
      </c>
      <c r="AW124" s="33" t="s">
        <v>1286</v>
      </c>
      <c r="AX124" s="33" t="s">
        <v>1286</v>
      </c>
      <c r="AY124" s="33" t="s">
        <v>1286</v>
      </c>
      <c r="AZ124" s="33" t="s">
        <v>1286</v>
      </c>
      <c r="BA124" s="33" t="s">
        <v>1286</v>
      </c>
      <c r="BB124" s="33" t="s">
        <v>1286</v>
      </c>
      <c r="BC124" s="33" t="s">
        <v>1286</v>
      </c>
      <c r="BD124" s="33" t="s">
        <v>1286</v>
      </c>
      <c r="BE124" s="33" t="s">
        <v>2784</v>
      </c>
      <c r="BF124" s="33" t="s">
        <v>1286</v>
      </c>
      <c r="BG124" s="33" t="s">
        <v>1286</v>
      </c>
    </row>
    <row r="125" spans="1:59" ht="41.25" customHeight="1">
      <c r="A125" s="19">
        <v>119</v>
      </c>
      <c r="B125" s="19">
        <v>16</v>
      </c>
      <c r="C125" s="25" t="s">
        <v>879</v>
      </c>
      <c r="D125" s="39" t="str">
        <f t="shared" si="3"/>
        <v>NO</v>
      </c>
      <c r="E125" s="37" t="s">
        <v>788</v>
      </c>
      <c r="F125" s="6" t="s">
        <v>788</v>
      </c>
      <c r="G125" s="7">
        <f t="shared" si="4"/>
        <v>3</v>
      </c>
      <c r="H125" s="57" t="str">
        <f>IF(F125="verde",VLOOKUP(C125,Hoja2!$B$2:$E$299,4,0),VLOOKUP(C125,Hoja2!$B$2:$E$299,3,0))</f>
        <v>El municipio cuenta con un área que le ayuda a promover los sitios turísticos y personal capacitado para promover los productos turísticos.</v>
      </c>
      <c r="I125" s="58" t="str">
        <f>IF(F125="verde", VLOOKUP(C125,Hoja4!$A$3:$C$301,3,0),VLOOKUP(C125,Hoja4!$A$3:$C$301,2,0))</f>
        <v>Organigrama que ubica el área responsable y constancias de capacitación del personal.</v>
      </c>
      <c r="J125" s="62" t="s">
        <v>3948</v>
      </c>
      <c r="K125" s="62" t="s">
        <v>3949</v>
      </c>
      <c r="L125" s="63"/>
      <c r="M125" s="64"/>
      <c r="N125" s="64"/>
      <c r="O125" s="64"/>
      <c r="P125" s="10"/>
      <c r="Q125" s="9"/>
      <c r="R125" s="42" t="str">
        <f t="shared" ca="1" si="5"/>
        <v/>
      </c>
      <c r="S125" s="2"/>
      <c r="V125" s="8"/>
      <c r="X125" s="34">
        <v>41423</v>
      </c>
      <c r="AB125" s="44">
        <v>2.5</v>
      </c>
      <c r="AC125" s="33" t="s">
        <v>1286</v>
      </c>
      <c r="AD125" s="33" t="s">
        <v>1286</v>
      </c>
      <c r="AE125" s="33" t="s">
        <v>1286</v>
      </c>
      <c r="AF125" s="33" t="s">
        <v>1286</v>
      </c>
      <c r="AG125" s="33" t="s">
        <v>1286</v>
      </c>
      <c r="AH125" s="33" t="s">
        <v>1286</v>
      </c>
      <c r="AI125" s="33" t="s">
        <v>1286</v>
      </c>
      <c r="AJ125" s="33" t="s">
        <v>1286</v>
      </c>
      <c r="AK125" s="33" t="s">
        <v>1286</v>
      </c>
      <c r="AL125" s="33" t="s">
        <v>1286</v>
      </c>
      <c r="AM125" s="33" t="s">
        <v>1286</v>
      </c>
      <c r="AN125" s="33" t="s">
        <v>1286</v>
      </c>
      <c r="AO125" s="33" t="s">
        <v>2785</v>
      </c>
      <c r="AP125" s="33" t="s">
        <v>2786</v>
      </c>
      <c r="AQ125" s="33" t="s">
        <v>1286</v>
      </c>
      <c r="AR125" s="33" t="s">
        <v>1286</v>
      </c>
      <c r="AS125" s="33" t="s">
        <v>1286</v>
      </c>
      <c r="AT125" s="33" t="s">
        <v>1286</v>
      </c>
      <c r="AU125" s="33" t="s">
        <v>2787</v>
      </c>
      <c r="AV125" s="33" t="s">
        <v>2788</v>
      </c>
      <c r="AW125" s="33" t="s">
        <v>1286</v>
      </c>
      <c r="AX125" s="33" t="s">
        <v>1286</v>
      </c>
      <c r="AY125" s="33" t="s">
        <v>1286</v>
      </c>
      <c r="AZ125" s="33" t="s">
        <v>1286</v>
      </c>
      <c r="BA125" s="33" t="s">
        <v>1286</v>
      </c>
      <c r="BB125" s="33" t="s">
        <v>1286</v>
      </c>
      <c r="BC125" s="33" t="s">
        <v>1286</v>
      </c>
      <c r="BD125" s="33" t="s">
        <v>1286</v>
      </c>
      <c r="BE125" s="33" t="s">
        <v>2789</v>
      </c>
      <c r="BF125" s="33" t="s">
        <v>1286</v>
      </c>
      <c r="BG125" s="33" t="s">
        <v>1286</v>
      </c>
    </row>
    <row r="126" spans="1:59" ht="41.25" customHeight="1">
      <c r="A126" s="19">
        <v>120</v>
      </c>
      <c r="B126" s="19">
        <v>16</v>
      </c>
      <c r="C126" s="25" t="s">
        <v>880</v>
      </c>
      <c r="D126" s="39" t="str">
        <f t="shared" si="3"/>
        <v>NO</v>
      </c>
      <c r="E126" s="37" t="s">
        <v>788</v>
      </c>
      <c r="F126" s="6" t="s">
        <v>788</v>
      </c>
      <c r="G126" s="7">
        <f t="shared" si="4"/>
        <v>3</v>
      </c>
      <c r="H126" s="57" t="str">
        <f>IF(F126="verde",VLOOKUP(C126,Hoja2!$B$2:$E$299,4,0),VLOOKUP(C126,Hoja2!$B$2:$E$299,3,0))</f>
        <v>El municipio cuenta y ejerce un presupuesto o fuentes de financiamiento destinados a promover los sitios turísticos.</v>
      </c>
      <c r="I126" s="58" t="str">
        <f>IF(F126="verde", VLOOKUP(C126,Hoja4!$A$3:$C$301,3,0),VLOOKUP(C126,Hoja4!$A$3:$C$301,2,0))</f>
        <v>Informe de Presupuesto ejercido y/o Acuerdos o Convenios.</v>
      </c>
      <c r="J126" s="62" t="s">
        <v>3948</v>
      </c>
      <c r="K126" s="62" t="s">
        <v>3949</v>
      </c>
      <c r="L126" s="63"/>
      <c r="M126" s="64"/>
      <c r="N126" s="64"/>
      <c r="O126" s="64"/>
      <c r="P126" s="10"/>
      <c r="Q126" s="9"/>
      <c r="R126" s="42" t="str">
        <f t="shared" ca="1" si="5"/>
        <v/>
      </c>
      <c r="S126" s="2"/>
      <c r="V126" s="8"/>
      <c r="X126" s="34">
        <v>41424</v>
      </c>
      <c r="AB126" s="44">
        <v>2.5</v>
      </c>
      <c r="AC126" s="33" t="s">
        <v>1286</v>
      </c>
      <c r="AD126" s="33" t="s">
        <v>1286</v>
      </c>
      <c r="AE126" s="33" t="s">
        <v>1286</v>
      </c>
      <c r="AF126" s="33" t="s">
        <v>1286</v>
      </c>
      <c r="AG126" s="33" t="s">
        <v>1286</v>
      </c>
      <c r="AH126" s="33" t="s">
        <v>1286</v>
      </c>
      <c r="AI126" s="33" t="s">
        <v>1286</v>
      </c>
      <c r="AJ126" s="33" t="s">
        <v>1286</v>
      </c>
      <c r="AK126" s="33" t="s">
        <v>1286</v>
      </c>
      <c r="AL126" s="33" t="s">
        <v>1286</v>
      </c>
      <c r="AM126" s="33" t="s">
        <v>1286</v>
      </c>
      <c r="AN126" s="33" t="s">
        <v>1286</v>
      </c>
      <c r="AO126" s="33" t="s">
        <v>2790</v>
      </c>
      <c r="AP126" s="33" t="s">
        <v>2791</v>
      </c>
      <c r="AQ126" s="33" t="s">
        <v>1286</v>
      </c>
      <c r="AR126" s="33" t="s">
        <v>1286</v>
      </c>
      <c r="AS126" s="33" t="s">
        <v>1286</v>
      </c>
      <c r="AT126" s="33" t="s">
        <v>1286</v>
      </c>
      <c r="AU126" s="33" t="s">
        <v>2792</v>
      </c>
      <c r="AV126" s="33" t="s">
        <v>2793</v>
      </c>
      <c r="AW126" s="33" t="s">
        <v>1286</v>
      </c>
      <c r="AX126" s="33" t="s">
        <v>1286</v>
      </c>
      <c r="AY126" s="33" t="s">
        <v>1286</v>
      </c>
      <c r="AZ126" s="33" t="s">
        <v>1286</v>
      </c>
      <c r="BA126" s="33" t="s">
        <v>1286</v>
      </c>
      <c r="BB126" s="33" t="s">
        <v>1286</v>
      </c>
      <c r="BC126" s="33" t="s">
        <v>1286</v>
      </c>
      <c r="BD126" s="33" t="s">
        <v>1286</v>
      </c>
      <c r="BE126" s="33" t="s">
        <v>2794</v>
      </c>
      <c r="BF126" s="33" t="s">
        <v>1286</v>
      </c>
      <c r="BG126" s="33" t="s">
        <v>1286</v>
      </c>
    </row>
    <row r="127" spans="1:59" ht="41.25" customHeight="1">
      <c r="A127" s="19">
        <v>121</v>
      </c>
      <c r="B127" s="19">
        <v>16</v>
      </c>
      <c r="C127" s="25" t="s">
        <v>881</v>
      </c>
      <c r="D127" s="39" t="str">
        <f t="shared" si="3"/>
        <v>NO</v>
      </c>
      <c r="E127" s="37" t="s">
        <v>788</v>
      </c>
      <c r="F127" s="6" t="s">
        <v>788</v>
      </c>
      <c r="G127" s="7">
        <f t="shared" si="4"/>
        <v>3</v>
      </c>
      <c r="H127" s="57" t="str">
        <f>IF(F127="verde",VLOOKUP(C127,Hoja2!$B$2:$E$299,4,0),VLOOKUP(C127,Hoja2!$B$2:$E$299,3,0))</f>
        <v>Existen programas de desarrollo turístico con resultados documentados.</v>
      </c>
      <c r="I127" s="58" t="str">
        <f>IF(F127="verde", VLOOKUP(C127,Hoja4!$A$3:$C$301,3,0),VLOOKUP(C127,Hoja4!$A$3:$C$301,2,0))</f>
        <v>Programas e Informes de resultados.</v>
      </c>
      <c r="J127" s="62" t="s">
        <v>3948</v>
      </c>
      <c r="K127" s="62" t="s">
        <v>3949</v>
      </c>
      <c r="L127" s="63"/>
      <c r="M127" s="64"/>
      <c r="N127" s="64"/>
      <c r="O127" s="64"/>
      <c r="P127" s="10"/>
      <c r="Q127" s="9"/>
      <c r="R127" s="42" t="str">
        <f t="shared" ca="1" si="5"/>
        <v/>
      </c>
      <c r="S127" s="2"/>
      <c r="V127" s="8"/>
      <c r="X127" s="34">
        <v>41425</v>
      </c>
      <c r="AB127" s="44">
        <v>2.5</v>
      </c>
      <c r="AC127" s="33" t="s">
        <v>1286</v>
      </c>
      <c r="AD127" s="33" t="s">
        <v>1286</v>
      </c>
      <c r="AE127" s="33" t="s">
        <v>1286</v>
      </c>
      <c r="AF127" s="33" t="s">
        <v>1286</v>
      </c>
      <c r="AG127" s="33" t="s">
        <v>1286</v>
      </c>
      <c r="AH127" s="33" t="s">
        <v>1286</v>
      </c>
      <c r="AI127" s="33" t="s">
        <v>1286</v>
      </c>
      <c r="AJ127" s="33" t="s">
        <v>1286</v>
      </c>
      <c r="AK127" s="33" t="s">
        <v>1286</v>
      </c>
      <c r="AL127" s="33" t="s">
        <v>1286</v>
      </c>
      <c r="AM127" s="33" t="s">
        <v>1286</v>
      </c>
      <c r="AN127" s="33" t="s">
        <v>1286</v>
      </c>
      <c r="AO127" s="33" t="s">
        <v>2795</v>
      </c>
      <c r="AP127" s="33" t="s">
        <v>2796</v>
      </c>
      <c r="AQ127" s="33" t="s">
        <v>1286</v>
      </c>
      <c r="AR127" s="33" t="s">
        <v>1286</v>
      </c>
      <c r="AS127" s="33" t="s">
        <v>1286</v>
      </c>
      <c r="AT127" s="33" t="s">
        <v>1286</v>
      </c>
      <c r="AU127" s="33" t="s">
        <v>2797</v>
      </c>
      <c r="AV127" s="33" t="s">
        <v>2798</v>
      </c>
      <c r="AW127" s="33" t="s">
        <v>1286</v>
      </c>
      <c r="AX127" s="33" t="s">
        <v>1286</v>
      </c>
      <c r="AY127" s="33" t="s">
        <v>1286</v>
      </c>
      <c r="AZ127" s="33" t="s">
        <v>1286</v>
      </c>
      <c r="BA127" s="33" t="s">
        <v>1286</v>
      </c>
      <c r="BB127" s="33" t="s">
        <v>1286</v>
      </c>
      <c r="BC127" s="33" t="s">
        <v>1286</v>
      </c>
      <c r="BD127" s="33" t="s">
        <v>1286</v>
      </c>
      <c r="BE127" s="33" t="s">
        <v>2799</v>
      </c>
      <c r="BF127" s="33" t="s">
        <v>1286</v>
      </c>
      <c r="BG127" s="33" t="s">
        <v>1286</v>
      </c>
    </row>
    <row r="128" spans="1:59" ht="41.25" customHeight="1">
      <c r="A128" s="19">
        <v>122</v>
      </c>
      <c r="B128" s="19">
        <v>16</v>
      </c>
      <c r="C128" s="25" t="s">
        <v>882</v>
      </c>
      <c r="D128" s="39" t="str">
        <f t="shared" si="3"/>
        <v>NO</v>
      </c>
      <c r="E128" s="37" t="s">
        <v>788</v>
      </c>
      <c r="F128" s="6" t="s">
        <v>788</v>
      </c>
      <c r="G128" s="7">
        <f t="shared" si="4"/>
        <v>3</v>
      </c>
      <c r="H128" s="57" t="str">
        <f>IF(F128="verde",VLOOKUP(C128,Hoja2!$B$2:$E$299,4,0),VLOOKUP(C128,Hoja2!$B$2:$E$299,3,0))</f>
        <v>Existe vinculación permanente con actores que favorecen el desarrollo turístico como universidades, gobiernos, incubadoras, iniciativa privada y sector social, con resultados documentados.</v>
      </c>
      <c r="I128" s="58" t="str">
        <f>IF(F128="verde", VLOOKUP(C128,Hoja4!$A$3:$C$301,3,0),VLOOKUP(C128,Hoja4!$A$3:$C$301,2,0))</f>
        <v>Reporte de actividades
informe de resultados</v>
      </c>
      <c r="J128" s="62" t="s">
        <v>3948</v>
      </c>
      <c r="K128" s="62" t="s">
        <v>3949</v>
      </c>
      <c r="L128" s="63"/>
      <c r="M128" s="64"/>
      <c r="N128" s="64"/>
      <c r="O128" s="64"/>
      <c r="P128" s="10"/>
      <c r="Q128" s="9"/>
      <c r="R128" s="42" t="str">
        <f t="shared" ca="1" si="5"/>
        <v/>
      </c>
      <c r="S128" s="2"/>
      <c r="AB128" s="44">
        <v>2.5</v>
      </c>
      <c r="AC128" s="33" t="s">
        <v>1286</v>
      </c>
      <c r="AD128" s="33" t="s">
        <v>1286</v>
      </c>
      <c r="AE128" s="33" t="s">
        <v>1286</v>
      </c>
      <c r="AF128" s="33" t="s">
        <v>1286</v>
      </c>
      <c r="AG128" s="33" t="s">
        <v>1286</v>
      </c>
      <c r="AH128" s="33" t="s">
        <v>1286</v>
      </c>
      <c r="AI128" s="33" t="s">
        <v>1286</v>
      </c>
      <c r="AJ128" s="33" t="s">
        <v>1286</v>
      </c>
      <c r="AK128" s="33" t="s">
        <v>1286</v>
      </c>
      <c r="AL128" s="33" t="s">
        <v>1286</v>
      </c>
      <c r="AM128" s="33" t="s">
        <v>1286</v>
      </c>
      <c r="AN128" s="33" t="s">
        <v>1286</v>
      </c>
      <c r="AO128" s="33" t="s">
        <v>2800</v>
      </c>
      <c r="AP128" s="33" t="s">
        <v>2801</v>
      </c>
      <c r="AQ128" s="33" t="s">
        <v>1286</v>
      </c>
      <c r="AR128" s="33" t="s">
        <v>1286</v>
      </c>
      <c r="AS128" s="33" t="s">
        <v>1286</v>
      </c>
      <c r="AT128" s="33" t="s">
        <v>1286</v>
      </c>
      <c r="AU128" s="33" t="s">
        <v>2802</v>
      </c>
      <c r="AV128" s="33" t="s">
        <v>2803</v>
      </c>
      <c r="AW128" s="33" t="s">
        <v>1286</v>
      </c>
      <c r="AX128" s="33" t="s">
        <v>1286</v>
      </c>
      <c r="AY128" s="33" t="s">
        <v>1286</v>
      </c>
      <c r="AZ128" s="33" t="s">
        <v>1286</v>
      </c>
      <c r="BA128" s="33" t="s">
        <v>1286</v>
      </c>
      <c r="BB128" s="33" t="s">
        <v>1286</v>
      </c>
      <c r="BC128" s="33" t="s">
        <v>1286</v>
      </c>
      <c r="BD128" s="33" t="s">
        <v>1286</v>
      </c>
      <c r="BE128" s="33" t="s">
        <v>2804</v>
      </c>
      <c r="BF128" s="33" t="s">
        <v>1286</v>
      </c>
      <c r="BG128" s="33" t="s">
        <v>1286</v>
      </c>
    </row>
    <row r="129" spans="1:59" ht="41.25" customHeight="1">
      <c r="A129" s="19">
        <v>123</v>
      </c>
      <c r="B129" s="19">
        <v>17</v>
      </c>
      <c r="C129" s="25" t="s">
        <v>883</v>
      </c>
      <c r="D129" s="39" t="str">
        <f t="shared" si="3"/>
        <v>NO</v>
      </c>
      <c r="E129" s="37" t="s">
        <v>788</v>
      </c>
      <c r="F129" s="6" t="s">
        <v>788</v>
      </c>
      <c r="G129" s="7">
        <f t="shared" si="4"/>
        <v>3</v>
      </c>
      <c r="H129" s="57" t="str">
        <f>IF(F129="verde",VLOOKUP(C129,Hoja2!$B$2:$E$299,4,0),VLOOKUP(C129,Hoja2!$B$2:$E$299,3,0))</f>
        <v>Más del 70%  de las localidades cuentan con comunicación terrestre con la cabecera municipal en buen estado.</v>
      </c>
      <c r="I129" s="58" t="str">
        <f>IF(F129="verde", VLOOKUP(C129,Hoja4!$A$3:$C$301,3,0),VLOOKUP(C129,Hoja4!$A$3:$C$301,2,0))</f>
        <v>Cartografía actualizada.</v>
      </c>
      <c r="J129" s="62" t="s">
        <v>3951</v>
      </c>
      <c r="K129" s="62" t="s">
        <v>3952</v>
      </c>
      <c r="L129" s="63"/>
      <c r="M129" s="64"/>
      <c r="N129" s="64"/>
      <c r="O129" s="64"/>
      <c r="P129" s="10"/>
      <c r="Q129" s="9"/>
      <c r="R129" s="42" t="str">
        <f t="shared" ca="1" si="5"/>
        <v/>
      </c>
      <c r="S129" s="2"/>
      <c r="AB129" s="44">
        <v>2.6</v>
      </c>
      <c r="AC129" s="33" t="s">
        <v>1286</v>
      </c>
      <c r="AD129" s="33" t="s">
        <v>1286</v>
      </c>
      <c r="AE129" s="33" t="s">
        <v>1286</v>
      </c>
      <c r="AF129" s="33" t="s">
        <v>1286</v>
      </c>
      <c r="AG129" s="33" t="s">
        <v>1286</v>
      </c>
      <c r="AH129" s="33" t="s">
        <v>1286</v>
      </c>
      <c r="AI129" s="33" t="s">
        <v>1286</v>
      </c>
      <c r="AJ129" s="33" t="s">
        <v>1286</v>
      </c>
      <c r="AK129" s="33" t="s">
        <v>1286</v>
      </c>
      <c r="AL129" s="33" t="s">
        <v>1286</v>
      </c>
      <c r="AM129" s="33" t="s">
        <v>1286</v>
      </c>
      <c r="AN129" s="33" t="s">
        <v>1286</v>
      </c>
      <c r="AO129" s="33" t="s">
        <v>2805</v>
      </c>
      <c r="AP129" s="33" t="s">
        <v>2806</v>
      </c>
      <c r="AQ129" s="33" t="s">
        <v>1286</v>
      </c>
      <c r="AR129" s="33" t="s">
        <v>1286</v>
      </c>
      <c r="AS129" s="33" t="s">
        <v>1286</v>
      </c>
      <c r="AT129" s="33" t="s">
        <v>1286</v>
      </c>
      <c r="AU129" s="33" t="s">
        <v>2807</v>
      </c>
      <c r="AV129" s="33" t="s">
        <v>2808</v>
      </c>
      <c r="AW129" s="33" t="s">
        <v>1286</v>
      </c>
      <c r="AX129" s="33" t="s">
        <v>1286</v>
      </c>
      <c r="AY129" s="33" t="s">
        <v>1286</v>
      </c>
      <c r="AZ129" s="33" t="s">
        <v>1286</v>
      </c>
      <c r="BA129" s="33" t="s">
        <v>1286</v>
      </c>
      <c r="BB129" s="33" t="s">
        <v>1286</v>
      </c>
      <c r="BC129" s="33" t="s">
        <v>1286</v>
      </c>
      <c r="BD129" s="33" t="s">
        <v>1286</v>
      </c>
      <c r="BE129" s="33" t="s">
        <v>1977</v>
      </c>
      <c r="BF129" s="33" t="s">
        <v>1286</v>
      </c>
      <c r="BG129" s="33" t="s">
        <v>1286</v>
      </c>
    </row>
    <row r="130" spans="1:59" ht="41.25" customHeight="1">
      <c r="A130" s="19">
        <v>124</v>
      </c>
      <c r="B130" s="19">
        <v>17</v>
      </c>
      <c r="C130" s="25" t="s">
        <v>884</v>
      </c>
      <c r="D130" s="39" t="str">
        <f t="shared" si="3"/>
        <v>NO</v>
      </c>
      <c r="E130" s="37" t="s">
        <v>788</v>
      </c>
      <c r="F130" s="6" t="s">
        <v>788</v>
      </c>
      <c r="G130" s="7">
        <f t="shared" si="4"/>
        <v>3</v>
      </c>
      <c r="H130" s="57" t="str">
        <f>IF(F130="verde",VLOOKUP(C130,Hoja2!$B$2:$E$299,4,0),VLOOKUP(C130,Hoja2!$B$2:$E$299,3,0))</f>
        <v>Más del 70% de la localidades, cuentan con infraestructura telefónica básica (caseta telefónica) o más.</v>
      </c>
      <c r="I130" s="58" t="str">
        <f>IF(F130="verde", VLOOKUP(C130,Hoja4!$A$3:$C$301,3,0),VLOOKUP(C130,Hoja4!$A$3:$C$301,2,0))</f>
        <v>Listado de localidades con casetas teléfónicas y número teléfónico.</v>
      </c>
      <c r="J130" s="62" t="s">
        <v>3951</v>
      </c>
      <c r="K130" s="62" t="s">
        <v>3952</v>
      </c>
      <c r="L130" s="63"/>
      <c r="M130" s="64"/>
      <c r="N130" s="64"/>
      <c r="O130" s="64"/>
      <c r="P130" s="10"/>
      <c r="Q130" s="9"/>
      <c r="R130" s="42" t="str">
        <f t="shared" ca="1" si="5"/>
        <v/>
      </c>
      <c r="S130" s="2"/>
      <c r="AB130" s="44">
        <v>2.6</v>
      </c>
      <c r="AC130" s="33" t="s">
        <v>1286</v>
      </c>
      <c r="AD130" s="33" t="s">
        <v>1286</v>
      </c>
      <c r="AE130" s="33" t="s">
        <v>1286</v>
      </c>
      <c r="AF130" s="33" t="s">
        <v>1286</v>
      </c>
      <c r="AG130" s="33" t="s">
        <v>1286</v>
      </c>
      <c r="AH130" s="33" t="s">
        <v>1286</v>
      </c>
      <c r="AI130" s="33" t="s">
        <v>1286</v>
      </c>
      <c r="AJ130" s="33" t="s">
        <v>1286</v>
      </c>
      <c r="AK130" s="33" t="s">
        <v>1286</v>
      </c>
      <c r="AL130" s="33" t="s">
        <v>1286</v>
      </c>
      <c r="AM130" s="33" t="s">
        <v>1286</v>
      </c>
      <c r="AN130" s="33" t="s">
        <v>1286</v>
      </c>
      <c r="AO130" s="33" t="s">
        <v>2809</v>
      </c>
      <c r="AP130" s="33" t="s">
        <v>2810</v>
      </c>
      <c r="AQ130" s="33" t="s">
        <v>1286</v>
      </c>
      <c r="AR130" s="33" t="s">
        <v>1286</v>
      </c>
      <c r="AS130" s="33" t="s">
        <v>1286</v>
      </c>
      <c r="AT130" s="33" t="s">
        <v>1286</v>
      </c>
      <c r="AU130" s="33" t="s">
        <v>2811</v>
      </c>
      <c r="AV130" s="33" t="s">
        <v>2812</v>
      </c>
      <c r="AW130" s="33" t="s">
        <v>1286</v>
      </c>
      <c r="AX130" s="33" t="s">
        <v>1286</v>
      </c>
      <c r="AY130" s="33" t="s">
        <v>1286</v>
      </c>
      <c r="AZ130" s="33" t="s">
        <v>1286</v>
      </c>
      <c r="BA130" s="33" t="s">
        <v>1286</v>
      </c>
      <c r="BB130" s="33" t="s">
        <v>1286</v>
      </c>
      <c r="BC130" s="33" t="s">
        <v>1286</v>
      </c>
      <c r="BD130" s="33" t="s">
        <v>1286</v>
      </c>
      <c r="BE130" s="33" t="s">
        <v>2813</v>
      </c>
      <c r="BF130" s="33" t="s">
        <v>1286</v>
      </c>
      <c r="BG130" s="33" t="s">
        <v>1286</v>
      </c>
    </row>
    <row r="131" spans="1:59" ht="41.25" customHeight="1">
      <c r="A131" s="19">
        <v>125</v>
      </c>
      <c r="B131" s="19">
        <v>18</v>
      </c>
      <c r="C131" s="25" t="s">
        <v>885</v>
      </c>
      <c r="D131" s="39" t="str">
        <f t="shared" si="3"/>
        <v>NO</v>
      </c>
      <c r="E131" s="37" t="s">
        <v>788</v>
      </c>
      <c r="F131" s="6" t="s">
        <v>788</v>
      </c>
      <c r="G131" s="7">
        <f t="shared" si="4"/>
        <v>3</v>
      </c>
      <c r="H131" s="57" t="str">
        <f>IF(F131="verde",VLOOKUP(C131,Hoja2!$B$2:$E$299,4,0),VLOOKUP(C131,Hoja2!$B$2:$E$299,3,0))</f>
        <v>Se cuenta con un diagnóstico actualizado (del año inmediato anterior o de este año).</v>
      </c>
      <c r="I131" s="58" t="str">
        <f>IF(F131="verde", VLOOKUP(C131,Hoja4!$A$3:$C$301,3,0),VLOOKUP(C131,Hoja4!$A$3:$C$301,2,0))</f>
        <v>Diágnostico actualizado</v>
      </c>
      <c r="J131" s="62" t="s">
        <v>3953</v>
      </c>
      <c r="K131" s="62" t="s">
        <v>3954</v>
      </c>
      <c r="L131" s="63"/>
      <c r="M131" s="64"/>
      <c r="N131" s="64"/>
      <c r="O131" s="64"/>
      <c r="P131" s="10"/>
      <c r="Q131" s="9"/>
      <c r="R131" s="42" t="str">
        <f t="shared" ca="1" si="5"/>
        <v/>
      </c>
      <c r="S131" s="2"/>
      <c r="AB131" s="44">
        <v>2.7</v>
      </c>
      <c r="AC131" s="33" t="s">
        <v>1286</v>
      </c>
      <c r="AD131" s="33" t="s">
        <v>1286</v>
      </c>
      <c r="AE131" s="33" t="s">
        <v>1286</v>
      </c>
      <c r="AF131" s="33" t="s">
        <v>1286</v>
      </c>
      <c r="AG131" s="33" t="s">
        <v>1286</v>
      </c>
      <c r="AH131" s="33" t="s">
        <v>1286</v>
      </c>
      <c r="AI131" s="33" t="s">
        <v>1286</v>
      </c>
      <c r="AJ131" s="33" t="s">
        <v>1286</v>
      </c>
      <c r="AK131" s="33" t="s">
        <v>1286</v>
      </c>
      <c r="AL131" s="33" t="s">
        <v>1286</v>
      </c>
      <c r="AM131" s="33" t="s">
        <v>1286</v>
      </c>
      <c r="AN131" s="33" t="s">
        <v>1286</v>
      </c>
      <c r="AO131" s="33" t="s">
        <v>2814</v>
      </c>
      <c r="AP131" s="33" t="s">
        <v>2815</v>
      </c>
      <c r="AQ131" s="33" t="s">
        <v>1286</v>
      </c>
      <c r="AR131" s="33" t="s">
        <v>1286</v>
      </c>
      <c r="AS131" s="33" t="s">
        <v>1286</v>
      </c>
      <c r="AT131" s="33" t="s">
        <v>1286</v>
      </c>
      <c r="AU131" s="33" t="s">
        <v>2816</v>
      </c>
      <c r="AV131" s="33" t="s">
        <v>2817</v>
      </c>
      <c r="AW131" s="33" t="s">
        <v>1286</v>
      </c>
      <c r="AX131" s="33" t="s">
        <v>1286</v>
      </c>
      <c r="AY131" s="33" t="s">
        <v>1286</v>
      </c>
      <c r="AZ131" s="33" t="s">
        <v>1286</v>
      </c>
      <c r="BA131" s="33" t="s">
        <v>1286</v>
      </c>
      <c r="BB131" s="33" t="s">
        <v>1286</v>
      </c>
      <c r="BC131" s="33" t="s">
        <v>1286</v>
      </c>
      <c r="BD131" s="33" t="s">
        <v>1286</v>
      </c>
      <c r="BE131" s="33" t="s">
        <v>2818</v>
      </c>
      <c r="BF131" s="33" t="s">
        <v>1286</v>
      </c>
      <c r="BG131" s="33" t="s">
        <v>1286</v>
      </c>
    </row>
    <row r="132" spans="1:59" ht="41.25" customHeight="1">
      <c r="A132" s="19">
        <v>126</v>
      </c>
      <c r="B132" s="19">
        <v>18</v>
      </c>
      <c r="C132" s="25" t="s">
        <v>886</v>
      </c>
      <c r="D132" s="39" t="str">
        <f t="shared" si="3"/>
        <v>NO</v>
      </c>
      <c r="E132" s="37" t="s">
        <v>788</v>
      </c>
      <c r="F132" s="6" t="s">
        <v>788</v>
      </c>
      <c r="G132" s="7">
        <f t="shared" si="4"/>
        <v>3</v>
      </c>
      <c r="H132" s="57" t="str">
        <f>IF(F132="verde",VLOOKUP(C132,Hoja2!$B$2:$E$299,4,0),VLOOKUP(C132,Hoja2!$B$2:$E$299,3,0))</f>
        <v>Existe un área responsable con estructura orgánica que atiende el sector agropecuario.</v>
      </c>
      <c r="I132" s="58" t="str">
        <f>IF(F132="verde", VLOOKUP(C132,Hoja4!$A$3:$C$301,3,0),VLOOKUP(C132,Hoja4!$A$3:$C$301,2,0))</f>
        <v>Organigrama del área responsable y programa de fomento agropecuario compartido con el Consejo Municipal para el Desarrollo Rural Sustentable</v>
      </c>
      <c r="J132" s="62" t="s">
        <v>3953</v>
      </c>
      <c r="K132" s="62" t="s">
        <v>3954</v>
      </c>
      <c r="L132" s="63"/>
      <c r="M132" s="64"/>
      <c r="N132" s="64"/>
      <c r="O132" s="64"/>
      <c r="P132" s="10"/>
      <c r="Q132" s="9"/>
      <c r="R132" s="42" t="str">
        <f t="shared" ca="1" si="5"/>
        <v/>
      </c>
      <c r="S132" s="2"/>
      <c r="AB132" s="44">
        <v>2.7</v>
      </c>
      <c r="AC132" s="33" t="s">
        <v>1286</v>
      </c>
      <c r="AD132" s="33" t="s">
        <v>1286</v>
      </c>
      <c r="AE132" s="33" t="s">
        <v>1286</v>
      </c>
      <c r="AF132" s="33" t="s">
        <v>1286</v>
      </c>
      <c r="AG132" s="33" t="s">
        <v>1286</v>
      </c>
      <c r="AH132" s="33" t="s">
        <v>1286</v>
      </c>
      <c r="AI132" s="33" t="s">
        <v>1286</v>
      </c>
      <c r="AJ132" s="33" t="s">
        <v>1286</v>
      </c>
      <c r="AK132" s="33" t="s">
        <v>1286</v>
      </c>
      <c r="AL132" s="33" t="s">
        <v>1286</v>
      </c>
      <c r="AM132" s="33" t="s">
        <v>1286</v>
      </c>
      <c r="AN132" s="33" t="s">
        <v>1286</v>
      </c>
      <c r="AO132" s="33" t="s">
        <v>1286</v>
      </c>
      <c r="AP132" s="33" t="s">
        <v>1286</v>
      </c>
      <c r="AQ132" s="33" t="s">
        <v>1286</v>
      </c>
      <c r="AR132" s="33" t="s">
        <v>1286</v>
      </c>
      <c r="AS132" s="33" t="s">
        <v>1286</v>
      </c>
      <c r="AT132" s="33" t="s">
        <v>1286</v>
      </c>
      <c r="AU132" s="33" t="s">
        <v>2819</v>
      </c>
      <c r="AV132" s="33" t="s">
        <v>2820</v>
      </c>
      <c r="AW132" s="33" t="s">
        <v>1286</v>
      </c>
      <c r="AX132" s="33" t="s">
        <v>1286</v>
      </c>
      <c r="AY132" s="33" t="s">
        <v>1286</v>
      </c>
      <c r="AZ132" s="33" t="s">
        <v>1286</v>
      </c>
      <c r="BA132" s="33" t="s">
        <v>1286</v>
      </c>
      <c r="BB132" s="33" t="s">
        <v>1286</v>
      </c>
      <c r="BC132" s="33" t="s">
        <v>1286</v>
      </c>
      <c r="BD132" s="33" t="s">
        <v>1286</v>
      </c>
      <c r="BE132" s="33" t="s">
        <v>2821</v>
      </c>
      <c r="BF132" s="33" t="s">
        <v>1286</v>
      </c>
      <c r="BG132" s="33" t="s">
        <v>1286</v>
      </c>
    </row>
    <row r="133" spans="1:59" ht="41.25" customHeight="1">
      <c r="A133" s="19">
        <v>127</v>
      </c>
      <c r="B133" s="19">
        <v>18</v>
      </c>
      <c r="C133" s="25" t="s">
        <v>887</v>
      </c>
      <c r="D133" s="39" t="str">
        <f t="shared" si="3"/>
        <v>NO</v>
      </c>
      <c r="E133" s="37" t="s">
        <v>788</v>
      </c>
      <c r="F133" s="6" t="s">
        <v>788</v>
      </c>
      <c r="G133" s="7">
        <f t="shared" si="4"/>
        <v>3</v>
      </c>
      <c r="H133" s="57" t="str">
        <f>IF(F133="verde",VLOOKUP(C133,Hoja2!$B$2:$E$299,4,0),VLOOKUP(C133,Hoja2!$B$2:$E$299,3,0))</f>
        <v>Existe un Programa de Desarrollo para el Sector Agropecuario con informe de resultados.</v>
      </c>
      <c r="I133" s="58" t="str">
        <f>IF(F133="verde", VLOOKUP(C133,Hoja4!$A$3:$C$301,3,0),VLOOKUP(C133,Hoja4!$A$3:$C$301,2,0))</f>
        <v>Programa e informe de Resultados</v>
      </c>
      <c r="J133" s="62" t="s">
        <v>3953</v>
      </c>
      <c r="K133" s="62" t="s">
        <v>3954</v>
      </c>
      <c r="L133" s="63"/>
      <c r="M133" s="64"/>
      <c r="N133" s="64"/>
      <c r="O133" s="64"/>
      <c r="P133" s="10"/>
      <c r="Q133" s="9"/>
      <c r="R133" s="42" t="str">
        <f t="shared" ca="1" si="5"/>
        <v/>
      </c>
      <c r="S133" s="2"/>
      <c r="AB133" s="44">
        <v>2.7</v>
      </c>
      <c r="AC133" s="33" t="s">
        <v>1286</v>
      </c>
      <c r="AD133" s="33" t="s">
        <v>1286</v>
      </c>
      <c r="AE133" s="33" t="s">
        <v>1286</v>
      </c>
      <c r="AF133" s="33" t="s">
        <v>1286</v>
      </c>
      <c r="AG133" s="33" t="s">
        <v>1286</v>
      </c>
      <c r="AH133" s="33" t="s">
        <v>1286</v>
      </c>
      <c r="AI133" s="33" t="s">
        <v>1286</v>
      </c>
      <c r="AJ133" s="33" t="s">
        <v>1286</v>
      </c>
      <c r="AK133" s="33" t="s">
        <v>1286</v>
      </c>
      <c r="AL133" s="33" t="s">
        <v>1286</v>
      </c>
      <c r="AM133" s="33" t="s">
        <v>1286</v>
      </c>
      <c r="AN133" s="33" t="s">
        <v>1286</v>
      </c>
      <c r="AO133" s="33" t="s">
        <v>1286</v>
      </c>
      <c r="AP133" s="33" t="s">
        <v>1286</v>
      </c>
      <c r="AQ133" s="33" t="s">
        <v>1286</v>
      </c>
      <c r="AR133" s="33" t="s">
        <v>1286</v>
      </c>
      <c r="AS133" s="33" t="s">
        <v>1286</v>
      </c>
      <c r="AT133" s="33" t="s">
        <v>1286</v>
      </c>
      <c r="AU133" s="33" t="s">
        <v>2822</v>
      </c>
      <c r="AV133" s="33" t="s">
        <v>2823</v>
      </c>
      <c r="AW133" s="33" t="s">
        <v>1286</v>
      </c>
      <c r="AX133" s="33" t="s">
        <v>1286</v>
      </c>
      <c r="AY133" s="33" t="s">
        <v>1286</v>
      </c>
      <c r="AZ133" s="33" t="s">
        <v>1286</v>
      </c>
      <c r="BA133" s="33" t="s">
        <v>1286</v>
      </c>
      <c r="BB133" s="33" t="s">
        <v>1286</v>
      </c>
      <c r="BC133" s="33" t="s">
        <v>1286</v>
      </c>
      <c r="BD133" s="33" t="s">
        <v>1286</v>
      </c>
      <c r="BE133" s="33" t="s">
        <v>2824</v>
      </c>
      <c r="BF133" s="33" t="s">
        <v>1286</v>
      </c>
      <c r="BG133" s="33" t="s">
        <v>1286</v>
      </c>
    </row>
    <row r="134" spans="1:59" ht="41.25" customHeight="1">
      <c r="A134" s="19">
        <v>128</v>
      </c>
      <c r="B134" s="19">
        <v>18</v>
      </c>
      <c r="C134" s="25" t="s">
        <v>888</v>
      </c>
      <c r="D134" s="39" t="str">
        <f t="shared" si="3"/>
        <v>NO</v>
      </c>
      <c r="E134" s="37" t="s">
        <v>788</v>
      </c>
      <c r="F134" s="6" t="s">
        <v>788</v>
      </c>
      <c r="G134" s="7">
        <f t="shared" si="4"/>
        <v>3</v>
      </c>
      <c r="H134" s="57" t="str">
        <f>IF(F134="verde",VLOOKUP(C134,Hoja2!$B$2:$E$299,4,0),VLOOKUP(C134,Hoja2!$B$2:$E$299,3,0))</f>
        <v>Existe un Consejo Municipal de Desarrollo Rural Sustentable y opera regularmente.</v>
      </c>
      <c r="I134" s="58" t="str">
        <f>IF(F134="verde", VLOOKUP(C134,Hoja4!$A$3:$C$301,3,0),VLOOKUP(C134,Hoja4!$A$3:$C$301,2,0))</f>
        <v>Acta de creación del consejo, minutas de reuniones.</v>
      </c>
      <c r="J134" s="62" t="s">
        <v>3953</v>
      </c>
      <c r="K134" s="62" t="s">
        <v>3954</v>
      </c>
      <c r="L134" s="63"/>
      <c r="M134" s="64"/>
      <c r="N134" s="64"/>
      <c r="O134" s="64"/>
      <c r="P134" s="10"/>
      <c r="Q134" s="9"/>
      <c r="R134" s="42" t="str">
        <f t="shared" ca="1" si="5"/>
        <v/>
      </c>
      <c r="S134" s="2"/>
      <c r="AB134" s="44">
        <v>2.7</v>
      </c>
      <c r="AC134" s="33" t="s">
        <v>1286</v>
      </c>
      <c r="AD134" s="33" t="s">
        <v>1286</v>
      </c>
      <c r="AE134" s="33" t="s">
        <v>1286</v>
      </c>
      <c r="AF134" s="33" t="s">
        <v>1286</v>
      </c>
      <c r="AG134" s="33" t="s">
        <v>1286</v>
      </c>
      <c r="AH134" s="33" t="s">
        <v>1286</v>
      </c>
      <c r="AI134" s="33" t="s">
        <v>1286</v>
      </c>
      <c r="AJ134" s="33" t="s">
        <v>1286</v>
      </c>
      <c r="AK134" s="33" t="s">
        <v>1286</v>
      </c>
      <c r="AL134" s="33" t="s">
        <v>1286</v>
      </c>
      <c r="AM134" s="33" t="s">
        <v>1286</v>
      </c>
      <c r="AN134" s="33" t="s">
        <v>1286</v>
      </c>
      <c r="AO134" s="33" t="s">
        <v>1286</v>
      </c>
      <c r="AP134" s="33" t="s">
        <v>1286</v>
      </c>
      <c r="AQ134" s="33" t="s">
        <v>1286</v>
      </c>
      <c r="AR134" s="33" t="s">
        <v>1286</v>
      </c>
      <c r="AS134" s="33" t="s">
        <v>1286</v>
      </c>
      <c r="AT134" s="33" t="s">
        <v>1286</v>
      </c>
      <c r="AU134" s="33" t="s">
        <v>2825</v>
      </c>
      <c r="AV134" s="33" t="s">
        <v>2826</v>
      </c>
      <c r="AW134" s="33" t="s">
        <v>1286</v>
      </c>
      <c r="AX134" s="33" t="s">
        <v>1286</v>
      </c>
      <c r="AY134" s="33" t="s">
        <v>1286</v>
      </c>
      <c r="AZ134" s="33" t="s">
        <v>1286</v>
      </c>
      <c r="BA134" s="33" t="s">
        <v>1286</v>
      </c>
      <c r="BB134" s="33" t="s">
        <v>1286</v>
      </c>
      <c r="BC134" s="33" t="s">
        <v>1286</v>
      </c>
      <c r="BD134" s="33" t="s">
        <v>1286</v>
      </c>
      <c r="BE134" s="33" t="s">
        <v>2827</v>
      </c>
      <c r="BF134" s="33" t="s">
        <v>1286</v>
      </c>
      <c r="BG134" s="33" t="s">
        <v>1286</v>
      </c>
    </row>
    <row r="135" spans="1:59" ht="41.25" customHeight="1">
      <c r="A135" s="19">
        <v>129</v>
      </c>
      <c r="B135" s="19">
        <v>19</v>
      </c>
      <c r="C135" s="25" t="s">
        <v>889</v>
      </c>
      <c r="D135" s="39" t="str">
        <f t="shared" ref="D135:D198" si="6">IF(E135="verde","NO","SI")</f>
        <v>SI</v>
      </c>
      <c r="E135" s="37" t="s">
        <v>787</v>
      </c>
      <c r="F135" s="6" t="s">
        <v>788</v>
      </c>
      <c r="G135" s="7">
        <f t="shared" ref="G135:G198" si="7">IF(F135="verde",3,2)</f>
        <v>3</v>
      </c>
      <c r="H135" s="57" t="str">
        <f>IF(F135="verde",VLOOKUP(C135,Hoja2!$B$2:$E$299,4,0),VLOOKUP(C135,Hoja2!$B$2:$E$299,3,0))</f>
        <v>Se cuenta con un catálogo  de unidades económicas en el municipio por sector y actividad (del año actual).</v>
      </c>
      <c r="I135" s="58" t="str">
        <f>IF(F135="verde", VLOOKUP(C135,Hoja4!$A$3:$C$301,3,0),VLOOKUP(C135,Hoja4!$A$3:$C$301,2,0))</f>
        <v>Catálogo de unidades económicas.</v>
      </c>
      <c r="J135" s="62" t="s">
        <v>3948</v>
      </c>
      <c r="K135" s="62" t="s">
        <v>3949</v>
      </c>
      <c r="L135" s="63"/>
      <c r="M135" s="64"/>
      <c r="N135" s="64"/>
      <c r="O135" s="64"/>
      <c r="P135" s="10"/>
      <c r="Q135" s="9"/>
      <c r="R135" s="42" t="str">
        <f t="shared" ref="R135:R198" ca="1" si="8">IF(Q135="","",Q135-TODAY())</f>
        <v/>
      </c>
      <c r="S135" s="2"/>
      <c r="AB135" s="44">
        <v>2.8</v>
      </c>
      <c r="AC135" s="33" t="s">
        <v>1286</v>
      </c>
      <c r="AD135" s="33" t="s">
        <v>1286</v>
      </c>
      <c r="AE135" s="33" t="s">
        <v>1286</v>
      </c>
      <c r="AF135" s="33" t="s">
        <v>1286</v>
      </c>
      <c r="AG135" s="33" t="s">
        <v>1286</v>
      </c>
      <c r="AH135" s="33" t="s">
        <v>1286</v>
      </c>
      <c r="AI135" s="33" t="s">
        <v>1286</v>
      </c>
      <c r="AJ135" s="33" t="s">
        <v>1286</v>
      </c>
      <c r="AK135" s="33" t="s">
        <v>1286</v>
      </c>
      <c r="AL135" s="33" t="s">
        <v>1286</v>
      </c>
      <c r="AM135" s="33" t="s">
        <v>1286</v>
      </c>
      <c r="AN135" s="33" t="s">
        <v>1286</v>
      </c>
      <c r="AO135" s="33" t="s">
        <v>1286</v>
      </c>
      <c r="AP135" s="33" t="s">
        <v>1286</v>
      </c>
      <c r="AQ135" s="33" t="s">
        <v>1286</v>
      </c>
      <c r="AR135" s="33" t="s">
        <v>1286</v>
      </c>
      <c r="AS135" s="33" t="s">
        <v>1286</v>
      </c>
      <c r="AT135" s="33" t="s">
        <v>1286</v>
      </c>
      <c r="AU135" s="33" t="s">
        <v>2828</v>
      </c>
      <c r="AV135" s="33" t="s">
        <v>2829</v>
      </c>
      <c r="AW135" s="33" t="s">
        <v>1286</v>
      </c>
      <c r="AX135" s="33" t="s">
        <v>1286</v>
      </c>
      <c r="AY135" s="33" t="s">
        <v>1286</v>
      </c>
      <c r="AZ135" s="33" t="s">
        <v>1286</v>
      </c>
      <c r="BA135" s="33" t="s">
        <v>1286</v>
      </c>
      <c r="BB135" s="33" t="s">
        <v>1286</v>
      </c>
      <c r="BC135" s="33" t="s">
        <v>1286</v>
      </c>
      <c r="BD135" s="33" t="s">
        <v>1286</v>
      </c>
      <c r="BE135" s="33" t="s">
        <v>2830</v>
      </c>
      <c r="BF135" s="33" t="s">
        <v>1286</v>
      </c>
      <c r="BG135" s="33" t="s">
        <v>1286</v>
      </c>
    </row>
    <row r="136" spans="1:59" ht="41.25" customHeight="1">
      <c r="A136" s="19">
        <v>130</v>
      </c>
      <c r="B136" s="19">
        <v>19</v>
      </c>
      <c r="C136" s="25" t="s">
        <v>890</v>
      </c>
      <c r="D136" s="39" t="str">
        <f t="shared" si="6"/>
        <v>SI</v>
      </c>
      <c r="E136" s="37" t="s">
        <v>787</v>
      </c>
      <c r="F136" s="6" t="s">
        <v>788</v>
      </c>
      <c r="G136" s="7">
        <f t="shared" si="7"/>
        <v>3</v>
      </c>
      <c r="H136" s="57" t="str">
        <f>IF(F136="verde",VLOOKUP(C136,Hoja2!$B$2:$E$299,4,0),VLOOKUP(C136,Hoja2!$B$2:$E$299,3,0))</f>
        <v>Existe un programa con la finalidad de incrementar la competitividad, con resultados documentados.</v>
      </c>
      <c r="I136" s="58" t="str">
        <f>IF(F136="verde", VLOOKUP(C136,Hoja4!$A$3:$C$301,3,0),VLOOKUP(C136,Hoja4!$A$3:$C$301,2,0))</f>
        <v>Programa y/o convenio de competitividad e informe de resultados (precios y calidad de productos y servicios).</v>
      </c>
      <c r="J136" s="62" t="s">
        <v>3948</v>
      </c>
      <c r="K136" s="62" t="s">
        <v>3949</v>
      </c>
      <c r="L136" s="63"/>
      <c r="M136" s="64"/>
      <c r="N136" s="64"/>
      <c r="O136" s="64"/>
      <c r="P136" s="10"/>
      <c r="Q136" s="9"/>
      <c r="R136" s="42" t="str">
        <f t="shared" ca="1" si="8"/>
        <v/>
      </c>
      <c r="S136" s="2"/>
      <c r="AB136" s="44">
        <v>2.8</v>
      </c>
      <c r="AC136" s="33" t="s">
        <v>1286</v>
      </c>
      <c r="AD136" s="33" t="s">
        <v>1286</v>
      </c>
      <c r="AE136" s="33" t="s">
        <v>1286</v>
      </c>
      <c r="AF136" s="33" t="s">
        <v>1286</v>
      </c>
      <c r="AG136" s="33" t="s">
        <v>1286</v>
      </c>
      <c r="AH136" s="33" t="s">
        <v>1286</v>
      </c>
      <c r="AI136" s="33" t="s">
        <v>1286</v>
      </c>
      <c r="AJ136" s="33" t="s">
        <v>1286</v>
      </c>
      <c r="AK136" s="33" t="s">
        <v>1286</v>
      </c>
      <c r="AL136" s="33" t="s">
        <v>1286</v>
      </c>
      <c r="AM136" s="33" t="s">
        <v>1286</v>
      </c>
      <c r="AN136" s="33" t="s">
        <v>1286</v>
      </c>
      <c r="AO136" s="33" t="s">
        <v>1286</v>
      </c>
      <c r="AP136" s="33" t="s">
        <v>1286</v>
      </c>
      <c r="AQ136" s="33" t="s">
        <v>1286</v>
      </c>
      <c r="AR136" s="33" t="s">
        <v>1286</v>
      </c>
      <c r="AS136" s="33" t="s">
        <v>1286</v>
      </c>
      <c r="AT136" s="33" t="s">
        <v>1286</v>
      </c>
      <c r="AU136" s="33" t="s">
        <v>2831</v>
      </c>
      <c r="AV136" s="33" t="s">
        <v>2832</v>
      </c>
      <c r="AW136" s="33" t="s">
        <v>1286</v>
      </c>
      <c r="AX136" s="33" t="s">
        <v>1286</v>
      </c>
      <c r="AY136" s="33" t="s">
        <v>1286</v>
      </c>
      <c r="AZ136" s="33" t="s">
        <v>1286</v>
      </c>
      <c r="BA136" s="33" t="s">
        <v>1286</v>
      </c>
      <c r="BB136" s="33" t="s">
        <v>1286</v>
      </c>
      <c r="BC136" s="33" t="s">
        <v>1286</v>
      </c>
      <c r="BD136" s="33" t="s">
        <v>1286</v>
      </c>
      <c r="BE136" s="33" t="s">
        <v>2833</v>
      </c>
      <c r="BF136" s="33" t="s">
        <v>1286</v>
      </c>
      <c r="BG136" s="33" t="s">
        <v>1286</v>
      </c>
    </row>
    <row r="137" spans="1:59" ht="41.25" customHeight="1">
      <c r="A137" s="19">
        <v>131</v>
      </c>
      <c r="B137" s="19">
        <v>19</v>
      </c>
      <c r="C137" s="25" t="s">
        <v>891</v>
      </c>
      <c r="D137" s="39" t="str">
        <f t="shared" si="6"/>
        <v>NO</v>
      </c>
      <c r="E137" s="37" t="s">
        <v>788</v>
      </c>
      <c r="F137" s="6" t="s">
        <v>788</v>
      </c>
      <c r="G137" s="7">
        <f t="shared" si="7"/>
        <v>3</v>
      </c>
      <c r="H137" s="57" t="str">
        <f>IF(F137="verde",VLOOKUP(C137,Hoja2!$B$2:$E$299,4,0),VLOOKUP(C137,Hoja2!$B$2:$E$299,3,0))</f>
        <v>Existen acciones sistematizadas de mejora regulatoria.</v>
      </c>
      <c r="I137" s="58" t="str">
        <f>IF(F137="verde", VLOOKUP(C137,Hoja4!$A$3:$C$301,3,0),VLOOKUP(C137,Hoja4!$A$3:$C$301,2,0))</f>
        <v>Programa o convenios sobre mejora regulatoria e Informe de resultados (disminución de tiempos en trámites, simplificación de procesos, etc.).</v>
      </c>
      <c r="J137" s="62" t="s">
        <v>3948</v>
      </c>
      <c r="K137" s="62" t="s">
        <v>3949</v>
      </c>
      <c r="L137" s="63"/>
      <c r="M137" s="64"/>
      <c r="N137" s="64"/>
      <c r="O137" s="64"/>
      <c r="P137" s="10"/>
      <c r="Q137" s="9"/>
      <c r="R137" s="42" t="str">
        <f t="shared" ca="1" si="8"/>
        <v/>
      </c>
      <c r="S137" s="2"/>
      <c r="AB137" s="44">
        <v>2.8</v>
      </c>
      <c r="AC137" s="33" t="s">
        <v>1286</v>
      </c>
      <c r="AD137" s="33" t="s">
        <v>1286</v>
      </c>
      <c r="AE137" s="33" t="s">
        <v>1286</v>
      </c>
      <c r="AF137" s="33" t="s">
        <v>1286</v>
      </c>
      <c r="AG137" s="33" t="s">
        <v>1286</v>
      </c>
      <c r="AH137" s="33" t="s">
        <v>1286</v>
      </c>
      <c r="AI137" s="33" t="s">
        <v>1286</v>
      </c>
      <c r="AJ137" s="33" t="s">
        <v>1286</v>
      </c>
      <c r="AK137" s="33" t="s">
        <v>1286</v>
      </c>
      <c r="AL137" s="33" t="s">
        <v>1286</v>
      </c>
      <c r="AM137" s="33" t="s">
        <v>1286</v>
      </c>
      <c r="AN137" s="33" t="s">
        <v>1286</v>
      </c>
      <c r="AO137" s="33" t="s">
        <v>1286</v>
      </c>
      <c r="AP137" s="33" t="s">
        <v>1286</v>
      </c>
      <c r="AQ137" s="33" t="s">
        <v>1286</v>
      </c>
      <c r="AR137" s="33" t="s">
        <v>1286</v>
      </c>
      <c r="AS137" s="33" t="s">
        <v>1286</v>
      </c>
      <c r="AT137" s="33" t="s">
        <v>1286</v>
      </c>
      <c r="AU137" s="33" t="s">
        <v>2834</v>
      </c>
      <c r="AV137" s="33" t="s">
        <v>2835</v>
      </c>
      <c r="AW137" s="33" t="s">
        <v>1286</v>
      </c>
      <c r="AX137" s="33" t="s">
        <v>1286</v>
      </c>
      <c r="AY137" s="33" t="s">
        <v>1286</v>
      </c>
      <c r="AZ137" s="33" t="s">
        <v>1286</v>
      </c>
      <c r="BA137" s="33" t="s">
        <v>1286</v>
      </c>
      <c r="BB137" s="33" t="s">
        <v>1286</v>
      </c>
      <c r="BC137" s="33" t="s">
        <v>1286</v>
      </c>
      <c r="BD137" s="33" t="s">
        <v>1286</v>
      </c>
      <c r="BE137" s="33" t="s">
        <v>2836</v>
      </c>
      <c r="BF137" s="33" t="s">
        <v>1286</v>
      </c>
      <c r="BG137" s="33" t="s">
        <v>1286</v>
      </c>
    </row>
    <row r="138" spans="1:59" ht="41.25" customHeight="1">
      <c r="A138" s="19">
        <v>132</v>
      </c>
      <c r="B138" s="19">
        <v>19</v>
      </c>
      <c r="C138" s="25" t="s">
        <v>892</v>
      </c>
      <c r="D138" s="39" t="str">
        <f t="shared" si="6"/>
        <v>NO</v>
      </c>
      <c r="E138" s="37" t="s">
        <v>788</v>
      </c>
      <c r="F138" s="6" t="s">
        <v>788</v>
      </c>
      <c r="G138" s="7">
        <f t="shared" si="7"/>
        <v>3</v>
      </c>
      <c r="H138" s="57" t="str">
        <f>IF(F138="verde",VLOOKUP(C138,Hoja2!$B$2:$E$299,4,0),VLOOKUP(C138,Hoja2!$B$2:$E$299,3,0))</f>
        <v>Se cuenta con mecanismos permanentes de coordinación interinstitucional que vinculen los distintos actores sociales (gobiernos, empresarios, comunidad, ONG’s, universidades e incubadoras de empresas).</v>
      </c>
      <c r="I138" s="58" t="str">
        <f>IF(F138="verde", VLOOKUP(C138,Hoja4!$A$3:$C$301,3,0),VLOOKUP(C138,Hoja4!$A$3:$C$301,2,0))</f>
        <v>Convenios, actas de sesiones e informe de coordinación interinstitucional.</v>
      </c>
      <c r="J138" s="62" t="s">
        <v>3948</v>
      </c>
      <c r="K138" s="62" t="s">
        <v>3949</v>
      </c>
      <c r="L138" s="63"/>
      <c r="M138" s="64"/>
      <c r="N138" s="64"/>
      <c r="O138" s="64"/>
      <c r="P138" s="10"/>
      <c r="Q138" s="9"/>
      <c r="R138" s="42" t="str">
        <f t="shared" ca="1" si="8"/>
        <v/>
      </c>
      <c r="S138" s="2"/>
      <c r="AB138" s="44">
        <v>2.8</v>
      </c>
      <c r="AC138" s="33" t="s">
        <v>1286</v>
      </c>
      <c r="AD138" s="33" t="s">
        <v>1286</v>
      </c>
      <c r="AE138" s="33" t="s">
        <v>1286</v>
      </c>
      <c r="AF138" s="33" t="s">
        <v>1286</v>
      </c>
      <c r="AG138" s="33" t="s">
        <v>1286</v>
      </c>
      <c r="AH138" s="33" t="s">
        <v>1286</v>
      </c>
      <c r="AI138" s="33" t="s">
        <v>1286</v>
      </c>
      <c r="AJ138" s="33" t="s">
        <v>1286</v>
      </c>
      <c r="AK138" s="33" t="s">
        <v>1286</v>
      </c>
      <c r="AL138" s="33" t="s">
        <v>1286</v>
      </c>
      <c r="AM138" s="33" t="s">
        <v>1286</v>
      </c>
      <c r="AN138" s="33" t="s">
        <v>1286</v>
      </c>
      <c r="AO138" s="33" t="s">
        <v>1286</v>
      </c>
      <c r="AP138" s="33" t="s">
        <v>1286</v>
      </c>
      <c r="AQ138" s="33" t="s">
        <v>1286</v>
      </c>
      <c r="AR138" s="33" t="s">
        <v>1286</v>
      </c>
      <c r="AS138" s="33" t="s">
        <v>1286</v>
      </c>
      <c r="AT138" s="33" t="s">
        <v>1286</v>
      </c>
      <c r="AU138" s="33" t="s">
        <v>2837</v>
      </c>
      <c r="AV138" s="33" t="s">
        <v>2838</v>
      </c>
      <c r="AW138" s="33" t="s">
        <v>1286</v>
      </c>
      <c r="AX138" s="33" t="s">
        <v>1286</v>
      </c>
      <c r="AY138" s="33" t="s">
        <v>1286</v>
      </c>
      <c r="AZ138" s="33" t="s">
        <v>1286</v>
      </c>
      <c r="BA138" s="33" t="s">
        <v>1286</v>
      </c>
      <c r="BB138" s="33" t="s">
        <v>1286</v>
      </c>
      <c r="BC138" s="33" t="s">
        <v>1286</v>
      </c>
      <c r="BD138" s="33" t="s">
        <v>1286</v>
      </c>
      <c r="BE138" s="33" t="s">
        <v>2839</v>
      </c>
      <c r="BF138" s="33" t="s">
        <v>1286</v>
      </c>
      <c r="BG138" s="33" t="s">
        <v>1286</v>
      </c>
    </row>
    <row r="139" spans="1:59" ht="41.25" customHeight="1">
      <c r="A139" s="19">
        <v>133</v>
      </c>
      <c r="B139" s="19">
        <v>19</v>
      </c>
      <c r="C139" s="25" t="s">
        <v>893</v>
      </c>
      <c r="D139" s="39" t="str">
        <f t="shared" si="6"/>
        <v>NO</v>
      </c>
      <c r="E139" s="37" t="s">
        <v>788</v>
      </c>
      <c r="F139" s="6" t="s">
        <v>788</v>
      </c>
      <c r="G139" s="7">
        <f t="shared" si="7"/>
        <v>3</v>
      </c>
      <c r="H139" s="57" t="str">
        <f>IF(F139="verde",VLOOKUP(C139,Hoja2!$B$2:$E$299,4,0),VLOOKUP(C139,Hoja2!$B$2:$E$299,3,0))</f>
        <v>Se tiene información de las inversiones y generación de empleos de las nuevas empresas y está disponible para consulta de la población.</v>
      </c>
      <c r="I139" s="58" t="str">
        <f>IF(F139="verde", VLOOKUP(C139,Hoja4!$A$3:$C$301,3,0),VLOOKUP(C139,Hoja4!$A$3:$C$301,2,0))</f>
        <v>Base de datos completa y actualizada (anualmente), que presente la metodología para su elaboración.</v>
      </c>
      <c r="J139" s="62" t="s">
        <v>3948</v>
      </c>
      <c r="K139" s="62" t="s">
        <v>3949</v>
      </c>
      <c r="L139" s="63"/>
      <c r="M139" s="64"/>
      <c r="N139" s="64"/>
      <c r="O139" s="64"/>
      <c r="P139" s="10"/>
      <c r="Q139" s="9"/>
      <c r="R139" s="42" t="str">
        <f t="shared" ca="1" si="8"/>
        <v/>
      </c>
      <c r="S139" s="2"/>
      <c r="AB139" s="44">
        <v>2.8</v>
      </c>
      <c r="AC139" s="33" t="s">
        <v>1286</v>
      </c>
      <c r="AD139" s="33" t="s">
        <v>1286</v>
      </c>
      <c r="AE139" s="33" t="s">
        <v>1286</v>
      </c>
      <c r="AF139" s="33" t="s">
        <v>1286</v>
      </c>
      <c r="AG139" s="33" t="s">
        <v>1286</v>
      </c>
      <c r="AH139" s="33" t="s">
        <v>1286</v>
      </c>
      <c r="AI139" s="33" t="s">
        <v>1286</v>
      </c>
      <c r="AJ139" s="33" t="s">
        <v>1286</v>
      </c>
      <c r="AK139" s="33" t="s">
        <v>1286</v>
      </c>
      <c r="AL139" s="33" t="s">
        <v>1286</v>
      </c>
      <c r="AM139" s="33" t="s">
        <v>1286</v>
      </c>
      <c r="AN139" s="33" t="s">
        <v>1286</v>
      </c>
      <c r="AO139" s="33" t="s">
        <v>1286</v>
      </c>
      <c r="AP139" s="33" t="s">
        <v>1286</v>
      </c>
      <c r="AQ139" s="33" t="s">
        <v>1286</v>
      </c>
      <c r="AR139" s="33" t="s">
        <v>1286</v>
      </c>
      <c r="AS139" s="33" t="s">
        <v>1286</v>
      </c>
      <c r="AT139" s="33" t="s">
        <v>1286</v>
      </c>
      <c r="AU139" s="33" t="s">
        <v>2840</v>
      </c>
      <c r="AV139" s="33" t="s">
        <v>2841</v>
      </c>
      <c r="AW139" s="33" t="s">
        <v>1286</v>
      </c>
      <c r="AX139" s="33" t="s">
        <v>1286</v>
      </c>
      <c r="AY139" s="33" t="s">
        <v>1286</v>
      </c>
      <c r="AZ139" s="33" t="s">
        <v>1286</v>
      </c>
      <c r="BA139" s="33" t="s">
        <v>1286</v>
      </c>
      <c r="BB139" s="33" t="s">
        <v>1286</v>
      </c>
      <c r="BC139" s="33" t="s">
        <v>1286</v>
      </c>
      <c r="BD139" s="33" t="s">
        <v>1286</v>
      </c>
      <c r="BE139" s="33" t="s">
        <v>2842</v>
      </c>
      <c r="BF139" s="33" t="s">
        <v>1286</v>
      </c>
      <c r="BG139" s="33" t="s">
        <v>1286</v>
      </c>
    </row>
    <row r="140" spans="1:59" ht="41.25" customHeight="1">
      <c r="A140" s="19">
        <v>134</v>
      </c>
      <c r="B140" s="19">
        <v>19</v>
      </c>
      <c r="C140" s="25" t="s">
        <v>894</v>
      </c>
      <c r="D140" s="39" t="str">
        <f t="shared" si="6"/>
        <v>NO</v>
      </c>
      <c r="E140" s="37" t="s">
        <v>788</v>
      </c>
      <c r="F140" s="6" t="s">
        <v>788</v>
      </c>
      <c r="G140" s="7">
        <f t="shared" si="7"/>
        <v>3</v>
      </c>
      <c r="H140" s="57" t="str">
        <f>IF(F140="verde",VLOOKUP(C140,Hoja2!$B$2:$E$299,4,0),VLOOKUP(C140,Hoja2!$B$2:$E$299,3,0))</f>
        <v>Se cuenta con programas de estímulos a las MYPYMES con resultados documentados.</v>
      </c>
      <c r="I140" s="58" t="str">
        <f>IF(F140="verde", VLOOKUP(C140,Hoja4!$A$3:$C$301,3,0),VLOOKUP(C140,Hoja4!$A$3:$C$301,2,0))</f>
        <v>Programa e informe de resultados (listado de nuevas empresas o proyectos financiados, incremento de la competitividad o incremento de empleos).</v>
      </c>
      <c r="J140" s="62" t="s">
        <v>3948</v>
      </c>
      <c r="K140" s="62" t="s">
        <v>3949</v>
      </c>
      <c r="L140" s="63"/>
      <c r="M140" s="64"/>
      <c r="N140" s="64"/>
      <c r="O140" s="64"/>
      <c r="P140" s="10"/>
      <c r="Q140" s="9"/>
      <c r="R140" s="42" t="str">
        <f t="shared" ca="1" si="8"/>
        <v/>
      </c>
      <c r="S140" s="2"/>
      <c r="AB140" s="44">
        <v>2.8</v>
      </c>
      <c r="AC140" s="33" t="s">
        <v>1286</v>
      </c>
      <c r="AD140" s="33" t="s">
        <v>1286</v>
      </c>
      <c r="AE140" s="33" t="s">
        <v>1286</v>
      </c>
      <c r="AF140" s="33" t="s">
        <v>1286</v>
      </c>
      <c r="AG140" s="33" t="s">
        <v>1286</v>
      </c>
      <c r="AH140" s="33" t="s">
        <v>1286</v>
      </c>
      <c r="AI140" s="33" t="s">
        <v>1286</v>
      </c>
      <c r="AJ140" s="33" t="s">
        <v>1286</v>
      </c>
      <c r="AK140" s="33" t="s">
        <v>1286</v>
      </c>
      <c r="AL140" s="33" t="s">
        <v>1286</v>
      </c>
      <c r="AM140" s="33" t="s">
        <v>1286</v>
      </c>
      <c r="AN140" s="33" t="s">
        <v>1286</v>
      </c>
      <c r="AO140" s="33" t="s">
        <v>1286</v>
      </c>
      <c r="AP140" s="33" t="s">
        <v>1286</v>
      </c>
      <c r="AQ140" s="33" t="s">
        <v>1286</v>
      </c>
      <c r="AR140" s="33" t="s">
        <v>1286</v>
      </c>
      <c r="AS140" s="33" t="s">
        <v>1286</v>
      </c>
      <c r="AT140" s="33" t="s">
        <v>1286</v>
      </c>
      <c r="AU140" s="33" t="s">
        <v>2843</v>
      </c>
      <c r="AV140" s="33" t="s">
        <v>2844</v>
      </c>
      <c r="AW140" s="33" t="s">
        <v>1286</v>
      </c>
      <c r="AX140" s="33" t="s">
        <v>1286</v>
      </c>
      <c r="AY140" s="33" t="s">
        <v>1286</v>
      </c>
      <c r="AZ140" s="33" t="s">
        <v>1286</v>
      </c>
      <c r="BA140" s="33" t="s">
        <v>1286</v>
      </c>
      <c r="BB140" s="33" t="s">
        <v>1286</v>
      </c>
      <c r="BC140" s="33" t="s">
        <v>1286</v>
      </c>
      <c r="BD140" s="33" t="s">
        <v>1286</v>
      </c>
      <c r="BE140" s="33" t="s">
        <v>2845</v>
      </c>
      <c r="BF140" s="33" t="s">
        <v>1286</v>
      </c>
      <c r="BG140" s="33" t="s">
        <v>1286</v>
      </c>
    </row>
    <row r="141" spans="1:59" ht="41.25" customHeight="1">
      <c r="A141" s="19">
        <v>135</v>
      </c>
      <c r="B141" s="19">
        <v>19</v>
      </c>
      <c r="C141" s="25" t="s">
        <v>895</v>
      </c>
      <c r="D141" s="39" t="str">
        <f t="shared" si="6"/>
        <v>NO</v>
      </c>
      <c r="E141" s="37" t="s">
        <v>788</v>
      </c>
      <c r="F141" s="6" t="s">
        <v>788</v>
      </c>
      <c r="G141" s="7">
        <f t="shared" si="7"/>
        <v>3</v>
      </c>
      <c r="H141" s="57" t="str">
        <f>IF(F141="verde",VLOOKUP(C141,Hoja2!$B$2:$E$299,4,0),VLOOKUP(C141,Hoja2!$B$2:$E$299,3,0))</f>
        <v>Existe vinculación permanente con las instituciones de educación para el desarrollo del capital humano.</v>
      </c>
      <c r="I141" s="58" t="str">
        <f>IF(F141="verde", VLOOKUP(C141,Hoja4!$A$3:$C$301,3,0),VLOOKUP(C141,Hoja4!$A$3:$C$301,2,0))</f>
        <v>Convenios o contratos o actas o cartas compromiso, inventario de proyectos e Informe de resultados.</v>
      </c>
      <c r="J141" s="62" t="s">
        <v>3948</v>
      </c>
      <c r="K141" s="62" t="s">
        <v>3949</v>
      </c>
      <c r="L141" s="63"/>
      <c r="M141" s="64"/>
      <c r="N141" s="64"/>
      <c r="O141" s="64"/>
      <c r="P141" s="10"/>
      <c r="Q141" s="9"/>
      <c r="R141" s="42" t="str">
        <f t="shared" ca="1" si="8"/>
        <v/>
      </c>
      <c r="S141" s="2"/>
      <c r="AB141" s="44">
        <v>2.8</v>
      </c>
      <c r="AC141" s="33" t="s">
        <v>1286</v>
      </c>
      <c r="AD141" s="33" t="s">
        <v>1286</v>
      </c>
      <c r="AE141" s="33" t="s">
        <v>1286</v>
      </c>
      <c r="AF141" s="33" t="s">
        <v>1286</v>
      </c>
      <c r="AG141" s="33" t="s">
        <v>1286</v>
      </c>
      <c r="AH141" s="33" t="s">
        <v>1286</v>
      </c>
      <c r="AI141" s="33" t="s">
        <v>1286</v>
      </c>
      <c r="AJ141" s="33" t="s">
        <v>1286</v>
      </c>
      <c r="AK141" s="33" t="s">
        <v>1286</v>
      </c>
      <c r="AL141" s="33" t="s">
        <v>1286</v>
      </c>
      <c r="AM141" s="33" t="s">
        <v>1286</v>
      </c>
      <c r="AN141" s="33" t="s">
        <v>1286</v>
      </c>
      <c r="AO141" s="33" t="s">
        <v>1286</v>
      </c>
      <c r="AP141" s="33" t="s">
        <v>1286</v>
      </c>
      <c r="AQ141" s="33" t="s">
        <v>1286</v>
      </c>
      <c r="AR141" s="33" t="s">
        <v>1286</v>
      </c>
      <c r="AS141" s="33" t="s">
        <v>1286</v>
      </c>
      <c r="AT141" s="33" t="s">
        <v>1286</v>
      </c>
      <c r="AU141" s="33" t="s">
        <v>2846</v>
      </c>
      <c r="AV141" s="33" t="s">
        <v>2847</v>
      </c>
      <c r="AW141" s="33" t="s">
        <v>1286</v>
      </c>
      <c r="AX141" s="33" t="s">
        <v>1286</v>
      </c>
      <c r="AY141" s="33" t="s">
        <v>1286</v>
      </c>
      <c r="AZ141" s="33" t="s">
        <v>1286</v>
      </c>
      <c r="BA141" s="33" t="s">
        <v>1286</v>
      </c>
      <c r="BB141" s="33" t="s">
        <v>1286</v>
      </c>
      <c r="BC141" s="33" t="s">
        <v>1286</v>
      </c>
      <c r="BD141" s="33" t="s">
        <v>1286</v>
      </c>
      <c r="BE141" s="33" t="s">
        <v>2848</v>
      </c>
      <c r="BF141" s="33" t="s">
        <v>1286</v>
      </c>
      <c r="BG141" s="33" t="s">
        <v>1286</v>
      </c>
    </row>
    <row r="142" spans="1:59" ht="41.25" customHeight="1">
      <c r="A142" s="19">
        <v>136</v>
      </c>
      <c r="B142" s="19">
        <v>19</v>
      </c>
      <c r="C142" s="25" t="s">
        <v>896</v>
      </c>
      <c r="D142" s="39" t="str">
        <f t="shared" si="6"/>
        <v>NO</v>
      </c>
      <c r="E142" s="37" t="s">
        <v>788</v>
      </c>
      <c r="F142" s="6" t="s">
        <v>788</v>
      </c>
      <c r="G142" s="7">
        <f t="shared" si="7"/>
        <v>3</v>
      </c>
      <c r="H142" s="57" t="str">
        <f>IF(F142="verde",VLOOKUP(C142,Hoja2!$B$2:$E$299,4,0),VLOOKUP(C142,Hoja2!$B$2:$E$299,3,0))</f>
        <v>Se realizan gestiones y se cuenta con los servicios básicos.</v>
      </c>
      <c r="I142" s="58" t="str">
        <f>IF(F142="verde", VLOOKUP(C142,Hoja4!$A$3:$C$301,3,0),VLOOKUP(C142,Hoja4!$A$3:$C$301,2,0))</f>
        <v>Mapas de ubicación de los servicios básicos.</v>
      </c>
      <c r="J142" s="62" t="s">
        <v>3948</v>
      </c>
      <c r="K142" s="62" t="s">
        <v>3949</v>
      </c>
      <c r="L142" s="63"/>
      <c r="M142" s="64"/>
      <c r="N142" s="64"/>
      <c r="O142" s="64"/>
      <c r="P142" s="10"/>
      <c r="Q142" s="9"/>
      <c r="R142" s="42" t="str">
        <f t="shared" ca="1" si="8"/>
        <v/>
      </c>
      <c r="S142" s="2"/>
      <c r="AB142" s="44">
        <v>2.8</v>
      </c>
      <c r="AC142" s="33" t="s">
        <v>1286</v>
      </c>
      <c r="AD142" s="33" t="s">
        <v>1286</v>
      </c>
      <c r="AE142" s="33" t="s">
        <v>1286</v>
      </c>
      <c r="AF142" s="33" t="s">
        <v>1286</v>
      </c>
      <c r="AG142" s="33" t="s">
        <v>1286</v>
      </c>
      <c r="AH142" s="33" t="s">
        <v>1286</v>
      </c>
      <c r="AI142" s="33" t="s">
        <v>1286</v>
      </c>
      <c r="AJ142" s="33" t="s">
        <v>1286</v>
      </c>
      <c r="AK142" s="33" t="s">
        <v>1286</v>
      </c>
      <c r="AL142" s="33" t="s">
        <v>1286</v>
      </c>
      <c r="AM142" s="33" t="s">
        <v>1286</v>
      </c>
      <c r="AN142" s="33" t="s">
        <v>1286</v>
      </c>
      <c r="AO142" s="33" t="s">
        <v>1286</v>
      </c>
      <c r="AP142" s="33" t="s">
        <v>1286</v>
      </c>
      <c r="AQ142" s="33" t="s">
        <v>1286</v>
      </c>
      <c r="AR142" s="33" t="s">
        <v>1286</v>
      </c>
      <c r="AS142" s="33" t="s">
        <v>1286</v>
      </c>
      <c r="AT142" s="33" t="s">
        <v>1286</v>
      </c>
      <c r="AU142" s="33" t="s">
        <v>2849</v>
      </c>
      <c r="AV142" s="33" t="s">
        <v>2850</v>
      </c>
      <c r="AW142" s="33" t="s">
        <v>1286</v>
      </c>
      <c r="AX142" s="33" t="s">
        <v>1286</v>
      </c>
      <c r="AY142" s="33" t="s">
        <v>1286</v>
      </c>
      <c r="AZ142" s="33" t="s">
        <v>1286</v>
      </c>
      <c r="BA142" s="33" t="s">
        <v>1286</v>
      </c>
      <c r="BB142" s="33" t="s">
        <v>1286</v>
      </c>
      <c r="BC142" s="33" t="s">
        <v>1286</v>
      </c>
      <c r="BD142" s="33" t="s">
        <v>1286</v>
      </c>
      <c r="BE142" s="33" t="s">
        <v>2851</v>
      </c>
      <c r="BF142" s="33" t="s">
        <v>1286</v>
      </c>
      <c r="BG142" s="33" t="s">
        <v>1286</v>
      </c>
    </row>
    <row r="143" spans="1:59" ht="41.25" customHeight="1">
      <c r="A143" s="19">
        <v>137</v>
      </c>
      <c r="B143" s="19">
        <v>19</v>
      </c>
      <c r="C143" s="25" t="s">
        <v>897</v>
      </c>
      <c r="D143" s="39" t="str">
        <f t="shared" si="6"/>
        <v>SI</v>
      </c>
      <c r="E143" s="37" t="s">
        <v>787</v>
      </c>
      <c r="F143" s="6" t="s">
        <v>788</v>
      </c>
      <c r="G143" s="7">
        <f t="shared" si="7"/>
        <v>3</v>
      </c>
      <c r="H143" s="57" t="str">
        <f>IF(F143="verde",VLOOKUP(C143,Hoja2!$B$2:$E$299,4,0),VLOOKUP(C143,Hoja2!$B$2:$E$299,3,0))</f>
        <v>Se promueve la mano de obra disponible para la atracción de nuevos negocios, mediante acciones integradas a un plan de trabajo, con resultados documentados.</v>
      </c>
      <c r="I143" s="58" t="str">
        <f>IF(F143="verde", VLOOKUP(C143,Hoja4!$A$3:$C$301,3,0),VLOOKUP(C143,Hoja4!$A$3:$C$301,2,0))</f>
        <v>Plan de trabajo, reporte de actividades e Informe de resultados.</v>
      </c>
      <c r="J143" s="62" t="s">
        <v>3948</v>
      </c>
      <c r="K143" s="62" t="s">
        <v>3949</v>
      </c>
      <c r="L143" s="63"/>
      <c r="M143" s="64"/>
      <c r="N143" s="64"/>
      <c r="O143" s="64"/>
      <c r="P143" s="10"/>
      <c r="Q143" s="9"/>
      <c r="R143" s="42" t="str">
        <f t="shared" ca="1" si="8"/>
        <v/>
      </c>
      <c r="S143" s="2"/>
      <c r="AB143" s="44">
        <v>2.8</v>
      </c>
      <c r="AC143" s="33" t="s">
        <v>1286</v>
      </c>
      <c r="AD143" s="33" t="s">
        <v>1286</v>
      </c>
      <c r="AE143" s="33" t="s">
        <v>1286</v>
      </c>
      <c r="AF143" s="33" t="s">
        <v>1286</v>
      </c>
      <c r="AG143" s="33" t="s">
        <v>1286</v>
      </c>
      <c r="AH143" s="33" t="s">
        <v>1286</v>
      </c>
      <c r="AI143" s="33" t="s">
        <v>1286</v>
      </c>
      <c r="AJ143" s="33" t="s">
        <v>1286</v>
      </c>
      <c r="AK143" s="33" t="s">
        <v>1286</v>
      </c>
      <c r="AL143" s="33" t="s">
        <v>1286</v>
      </c>
      <c r="AM143" s="33" t="s">
        <v>1286</v>
      </c>
      <c r="AN143" s="33" t="s">
        <v>1286</v>
      </c>
      <c r="AO143" s="33" t="s">
        <v>1286</v>
      </c>
      <c r="AP143" s="33" t="s">
        <v>1286</v>
      </c>
      <c r="AQ143" s="33" t="s">
        <v>1286</v>
      </c>
      <c r="AR143" s="33" t="s">
        <v>1286</v>
      </c>
      <c r="AS143" s="33" t="s">
        <v>1286</v>
      </c>
      <c r="AT143" s="33" t="s">
        <v>1286</v>
      </c>
      <c r="AU143" s="33" t="s">
        <v>2852</v>
      </c>
      <c r="AV143" s="33" t="s">
        <v>2853</v>
      </c>
      <c r="AW143" s="33" t="s">
        <v>1286</v>
      </c>
      <c r="AX143" s="33" t="s">
        <v>1286</v>
      </c>
      <c r="AY143" s="33" t="s">
        <v>1286</v>
      </c>
      <c r="AZ143" s="33" t="s">
        <v>1286</v>
      </c>
      <c r="BA143" s="33" t="s">
        <v>1286</v>
      </c>
      <c r="BB143" s="33" t="s">
        <v>1286</v>
      </c>
      <c r="BC143" s="33" t="s">
        <v>1286</v>
      </c>
      <c r="BD143" s="33" t="s">
        <v>1286</v>
      </c>
      <c r="BE143" s="33" t="s">
        <v>2457</v>
      </c>
      <c r="BF143" s="33" t="s">
        <v>1286</v>
      </c>
      <c r="BG143" s="33" t="s">
        <v>1286</v>
      </c>
    </row>
    <row r="144" spans="1:59" ht="41.25" customHeight="1">
      <c r="A144" s="19">
        <v>138</v>
      </c>
      <c r="B144" s="19">
        <v>19</v>
      </c>
      <c r="C144" s="25" t="s">
        <v>3427</v>
      </c>
      <c r="D144" s="39" t="str">
        <f t="shared" si="6"/>
        <v>NO</v>
      </c>
      <c r="E144" s="37" t="s">
        <v>788</v>
      </c>
      <c r="F144" s="6" t="s">
        <v>788</v>
      </c>
      <c r="G144" s="7">
        <f t="shared" si="7"/>
        <v>3</v>
      </c>
      <c r="H144" s="57" t="str">
        <f>IF(F144="verde",VLOOKUP(C144,Hoja2!$B$2:$E$299,4,0),VLOOKUP(C144,Hoja2!$B$2:$E$299,3,0))</f>
        <v>Existe un programa de fomento a las cadenas productivas con resultados documentados.</v>
      </c>
      <c r="I144" s="58" t="str">
        <f>IF(F144="verde", VLOOKUP(C144,Hoja4!$A$3:$C$301,3,0),VLOOKUP(C144,Hoja4!$A$3:$C$301,2,0))</f>
        <v>Programa e Informe de resultados.</v>
      </c>
      <c r="J144" s="62" t="s">
        <v>3948</v>
      </c>
      <c r="K144" s="62" t="s">
        <v>3949</v>
      </c>
      <c r="L144" s="63"/>
      <c r="M144" s="64"/>
      <c r="N144" s="64"/>
      <c r="O144" s="64"/>
      <c r="P144" s="10"/>
      <c r="Q144" s="9"/>
      <c r="R144" s="42" t="str">
        <f t="shared" ca="1" si="8"/>
        <v/>
      </c>
      <c r="S144" s="2"/>
      <c r="AB144" s="44">
        <v>2.8</v>
      </c>
      <c r="AC144" s="33" t="s">
        <v>1286</v>
      </c>
      <c r="AD144" s="33" t="s">
        <v>1286</v>
      </c>
      <c r="AE144" s="33" t="s">
        <v>1286</v>
      </c>
      <c r="AF144" s="33" t="s">
        <v>1286</v>
      </c>
      <c r="AG144" s="33" t="s">
        <v>1286</v>
      </c>
      <c r="AH144" s="33" t="s">
        <v>1286</v>
      </c>
      <c r="AI144" s="33" t="s">
        <v>1286</v>
      </c>
      <c r="AJ144" s="33" t="s">
        <v>1286</v>
      </c>
      <c r="AK144" s="33" t="s">
        <v>1286</v>
      </c>
      <c r="AL144" s="33" t="s">
        <v>1286</v>
      </c>
      <c r="AM144" s="33" t="s">
        <v>1286</v>
      </c>
      <c r="AN144" s="33" t="s">
        <v>1286</v>
      </c>
      <c r="AO144" s="33" t="s">
        <v>1286</v>
      </c>
      <c r="AP144" s="33" t="s">
        <v>1286</v>
      </c>
      <c r="AQ144" s="33" t="s">
        <v>1286</v>
      </c>
      <c r="AR144" s="33" t="s">
        <v>1286</v>
      </c>
      <c r="AS144" s="33" t="s">
        <v>1286</v>
      </c>
      <c r="AT144" s="33" t="s">
        <v>1286</v>
      </c>
      <c r="AU144" s="33" t="s">
        <v>2854</v>
      </c>
      <c r="AV144" s="33" t="s">
        <v>2855</v>
      </c>
      <c r="AW144" s="33" t="s">
        <v>1286</v>
      </c>
      <c r="AX144" s="33" t="s">
        <v>1286</v>
      </c>
      <c r="AY144" s="33" t="s">
        <v>1286</v>
      </c>
      <c r="AZ144" s="33" t="s">
        <v>1286</v>
      </c>
      <c r="BA144" s="33" t="s">
        <v>1286</v>
      </c>
      <c r="BB144" s="33" t="s">
        <v>1286</v>
      </c>
      <c r="BC144" s="33" t="s">
        <v>1286</v>
      </c>
      <c r="BD144" s="33" t="s">
        <v>1286</v>
      </c>
      <c r="BE144" s="33" t="s">
        <v>2856</v>
      </c>
      <c r="BF144" s="33" t="s">
        <v>1286</v>
      </c>
      <c r="BG144" s="33" t="s">
        <v>1286</v>
      </c>
    </row>
    <row r="145" spans="1:59" ht="41.25" customHeight="1">
      <c r="A145" s="19">
        <v>139</v>
      </c>
      <c r="B145" s="19">
        <v>19</v>
      </c>
      <c r="C145" s="25" t="s">
        <v>3428</v>
      </c>
      <c r="D145" s="39" t="str">
        <f t="shared" si="6"/>
        <v>SI</v>
      </c>
      <c r="E145" s="37" t="s">
        <v>787</v>
      </c>
      <c r="F145" s="6" t="s">
        <v>788</v>
      </c>
      <c r="G145" s="7">
        <f t="shared" si="7"/>
        <v>3</v>
      </c>
      <c r="H145" s="57" t="str">
        <f>IF(F145="verde",VLOOKUP(C145,Hoja2!$B$2:$E$299,4,0),VLOOKUP(C145,Hoja2!$B$2:$E$299,3,0))</f>
        <v>Existe un programa y resultados documentados para fomentar la vinculación con mercados ajenos al municipio.</v>
      </c>
      <c r="I145" s="58" t="str">
        <f>IF(F145="verde", VLOOKUP(C145,Hoja4!$A$3:$C$301,3,0),VLOOKUP(C145,Hoja4!$A$3:$C$301,2,0))</f>
        <v>Programa y reporte de acciones mediante los cuales el municipio se vincula con mercados ajenos al municipio (ejemplo, convenios, contratos, reportes de cámaras, listado de productos) e Informe de resultados.</v>
      </c>
      <c r="J145" s="62" t="s">
        <v>3948</v>
      </c>
      <c r="K145" s="62" t="s">
        <v>3949</v>
      </c>
      <c r="L145" s="63"/>
      <c r="M145" s="64"/>
      <c r="N145" s="64"/>
      <c r="O145" s="64"/>
      <c r="P145" s="10"/>
      <c r="Q145" s="9"/>
      <c r="R145" s="42" t="str">
        <f t="shared" ca="1" si="8"/>
        <v/>
      </c>
      <c r="S145" s="2"/>
      <c r="AB145" s="44">
        <v>2.8</v>
      </c>
      <c r="AC145" s="33" t="s">
        <v>1286</v>
      </c>
      <c r="AD145" s="33" t="s">
        <v>1286</v>
      </c>
      <c r="AE145" s="33" t="s">
        <v>1286</v>
      </c>
      <c r="AF145" s="33" t="s">
        <v>1286</v>
      </c>
      <c r="AG145" s="33" t="s">
        <v>1286</v>
      </c>
      <c r="AH145" s="33" t="s">
        <v>1286</v>
      </c>
      <c r="AI145" s="33" t="s">
        <v>1286</v>
      </c>
      <c r="AJ145" s="33" t="s">
        <v>1286</v>
      </c>
      <c r="AK145" s="33" t="s">
        <v>1286</v>
      </c>
      <c r="AL145" s="33" t="s">
        <v>1286</v>
      </c>
      <c r="AM145" s="33" t="s">
        <v>1286</v>
      </c>
      <c r="AN145" s="33" t="s">
        <v>1286</v>
      </c>
      <c r="AO145" s="33" t="s">
        <v>1286</v>
      </c>
      <c r="AP145" s="33" t="s">
        <v>1286</v>
      </c>
      <c r="AQ145" s="33" t="s">
        <v>1286</v>
      </c>
      <c r="AR145" s="33" t="s">
        <v>1286</v>
      </c>
      <c r="AS145" s="33" t="s">
        <v>1286</v>
      </c>
      <c r="AT145" s="33" t="s">
        <v>1286</v>
      </c>
      <c r="AU145" s="33" t="s">
        <v>2857</v>
      </c>
      <c r="AV145" s="33" t="s">
        <v>2858</v>
      </c>
      <c r="AW145" s="33" t="s">
        <v>1286</v>
      </c>
      <c r="AX145" s="33" t="s">
        <v>1286</v>
      </c>
      <c r="AY145" s="33" t="s">
        <v>1286</v>
      </c>
      <c r="AZ145" s="33" t="s">
        <v>1286</v>
      </c>
      <c r="BA145" s="33" t="s">
        <v>1286</v>
      </c>
      <c r="BB145" s="33" t="s">
        <v>1286</v>
      </c>
      <c r="BC145" s="33" t="s">
        <v>1286</v>
      </c>
      <c r="BD145" s="33" t="s">
        <v>1286</v>
      </c>
      <c r="BE145" s="33" t="s">
        <v>2859</v>
      </c>
      <c r="BF145" s="33" t="s">
        <v>1286</v>
      </c>
      <c r="BG145" s="33" t="s">
        <v>1286</v>
      </c>
    </row>
    <row r="146" spans="1:59" ht="41.25" customHeight="1">
      <c r="A146" s="19">
        <v>140</v>
      </c>
      <c r="B146" s="19">
        <v>20</v>
      </c>
      <c r="C146" s="23" t="s">
        <v>898</v>
      </c>
      <c r="D146" s="39" t="str">
        <f t="shared" si="6"/>
        <v>SI</v>
      </c>
      <c r="E146" s="37" t="s">
        <v>787</v>
      </c>
      <c r="F146" s="6" t="s">
        <v>788</v>
      </c>
      <c r="G146" s="7">
        <f t="shared" si="7"/>
        <v>3</v>
      </c>
      <c r="H146" s="57" t="str">
        <f>IF(F146="verde",VLOOKUP(C146,Hoja2!$B$2:$E$299,4,0),VLOOKUP(C146,Hoja2!$B$2:$E$299,3,0))</f>
        <v>Se ha hecho una o varias de las siguientes fases de la Guía de Acción contra la discriminación (ICI): 1.Inscripción al ICI y compromiso institucional, 2.Creación de un comité permanente de igualdad y no discriminación, 3.Diagnóstico de los integrantes del comité y del personal sobre la situación de la discriminación en la institución y el municipio; 4.Elaboración delpPlan de mejora, 5.Aplicación del plan de mejora, 6.Evaluación y verificación del plan de mejora.</v>
      </c>
      <c r="I146" s="58" t="str">
        <f>IF(F146="verde", VLOOKUP(C146,Hoja4!$A$3:$C$301,3,0),VLOOKUP(C146,Hoja4!$A$3:$C$301,2,0))</f>
        <v>Informe firmado por la autoridad municipal, que da cuenta del desarrollo de una o varias fases de la Guía de Acción contra la Discriminación: Institución Comprometida con la Inclusión (ICI)</v>
      </c>
      <c r="J146" s="62" t="s">
        <v>3955</v>
      </c>
      <c r="K146" s="62" t="s">
        <v>3956</v>
      </c>
      <c r="L146" s="63"/>
      <c r="M146" s="64"/>
      <c r="N146" s="64"/>
      <c r="O146" s="64"/>
      <c r="P146" s="10"/>
      <c r="Q146" s="9"/>
      <c r="R146" s="42" t="str">
        <f t="shared" ca="1" si="8"/>
        <v/>
      </c>
      <c r="S146" s="2"/>
      <c r="AB146" s="44">
        <v>3.1</v>
      </c>
      <c r="AC146" s="33" t="s">
        <v>1286</v>
      </c>
      <c r="AD146" s="33" t="s">
        <v>1286</v>
      </c>
      <c r="AE146" s="33" t="s">
        <v>1286</v>
      </c>
      <c r="AF146" s="33" t="s">
        <v>1286</v>
      </c>
      <c r="AG146" s="33" t="s">
        <v>1286</v>
      </c>
      <c r="AH146" s="33" t="s">
        <v>1286</v>
      </c>
      <c r="AI146" s="33" t="s">
        <v>1286</v>
      </c>
      <c r="AJ146" s="33" t="s">
        <v>1286</v>
      </c>
      <c r="AK146" s="33" t="s">
        <v>1286</v>
      </c>
      <c r="AL146" s="33" t="s">
        <v>1286</v>
      </c>
      <c r="AM146" s="33" t="s">
        <v>1286</v>
      </c>
      <c r="AN146" s="33" t="s">
        <v>1286</v>
      </c>
      <c r="AO146" s="33" t="s">
        <v>1286</v>
      </c>
      <c r="AP146" s="33" t="s">
        <v>1286</v>
      </c>
      <c r="AQ146" s="33" t="s">
        <v>1286</v>
      </c>
      <c r="AR146" s="33" t="s">
        <v>1286</v>
      </c>
      <c r="AS146" s="33" t="s">
        <v>1286</v>
      </c>
      <c r="AT146" s="33" t="s">
        <v>1286</v>
      </c>
      <c r="AU146" s="33" t="s">
        <v>2860</v>
      </c>
      <c r="AV146" s="33" t="s">
        <v>2861</v>
      </c>
      <c r="AW146" s="33" t="s">
        <v>1286</v>
      </c>
      <c r="AX146" s="33" t="s">
        <v>1286</v>
      </c>
      <c r="AY146" s="33" t="s">
        <v>1286</v>
      </c>
      <c r="AZ146" s="33" t="s">
        <v>1286</v>
      </c>
      <c r="BA146" s="33" t="s">
        <v>1286</v>
      </c>
      <c r="BB146" s="33" t="s">
        <v>1286</v>
      </c>
      <c r="BC146" s="33" t="s">
        <v>1286</v>
      </c>
      <c r="BD146" s="33" t="s">
        <v>1286</v>
      </c>
      <c r="BE146" s="33" t="s">
        <v>2862</v>
      </c>
      <c r="BF146" s="33" t="s">
        <v>1286</v>
      </c>
      <c r="BG146" s="33" t="s">
        <v>1286</v>
      </c>
    </row>
    <row r="147" spans="1:59" ht="41.25" customHeight="1">
      <c r="A147" s="19">
        <v>141</v>
      </c>
      <c r="B147" s="19">
        <v>20</v>
      </c>
      <c r="C147" s="23" t="s">
        <v>899</v>
      </c>
      <c r="D147" s="39" t="str">
        <f t="shared" si="6"/>
        <v>NO</v>
      </c>
      <c r="E147" s="37" t="s">
        <v>788</v>
      </c>
      <c r="F147" s="6" t="s">
        <v>788</v>
      </c>
      <c r="G147" s="7">
        <f t="shared" si="7"/>
        <v>3</v>
      </c>
      <c r="H147" s="57" t="str">
        <f>IF(F147="verde",VLOOKUP(C147,Hoja2!$B$2:$E$299,4,0),VLOOKUP(C147,Hoja2!$B$2:$E$299,3,0))</f>
        <v>Se cuenta con un diagnóstico y existe un programa (municipal, estatal o federal) para la atención de menores de y en la calle, con resultados documentados donde  se muestra que al menos el 30% de los menores en situación de calle son atendidos con  consulta psicológica, examen médico ó alimentación básica.</v>
      </c>
      <c r="I147" s="58" t="str">
        <f>IF(F147="verde", VLOOKUP(C147,Hoja4!$A$3:$C$301,3,0),VLOOKUP(C147,Hoja4!$A$3:$C$301,2,0))</f>
        <v>Diagnóstico, Programa para la atención de menores de y en la calle e Informe de resultados.</v>
      </c>
      <c r="J147" s="62" t="s">
        <v>3955</v>
      </c>
      <c r="K147" s="62" t="s">
        <v>3956</v>
      </c>
      <c r="L147" s="63"/>
      <c r="M147" s="64"/>
      <c r="N147" s="64"/>
      <c r="O147" s="64"/>
      <c r="P147" s="10"/>
      <c r="Q147" s="9"/>
      <c r="R147" s="42" t="str">
        <f t="shared" ca="1" si="8"/>
        <v/>
      </c>
      <c r="S147" s="2"/>
      <c r="AB147" s="44">
        <v>3.1</v>
      </c>
      <c r="AC147" s="33" t="s">
        <v>1286</v>
      </c>
      <c r="AD147" s="33" t="s">
        <v>1286</v>
      </c>
      <c r="AE147" s="33" t="s">
        <v>1286</v>
      </c>
      <c r="AF147" s="33" t="s">
        <v>1286</v>
      </c>
      <c r="AG147" s="33" t="s">
        <v>1286</v>
      </c>
      <c r="AH147" s="33" t="s">
        <v>1286</v>
      </c>
      <c r="AI147" s="33" t="s">
        <v>1286</v>
      </c>
      <c r="AJ147" s="33" t="s">
        <v>1286</v>
      </c>
      <c r="AK147" s="33" t="s">
        <v>1286</v>
      </c>
      <c r="AL147" s="33" t="s">
        <v>1286</v>
      </c>
      <c r="AM147" s="33" t="s">
        <v>1286</v>
      </c>
      <c r="AN147" s="33" t="s">
        <v>1286</v>
      </c>
      <c r="AO147" s="33" t="s">
        <v>1286</v>
      </c>
      <c r="AP147" s="33" t="s">
        <v>1286</v>
      </c>
      <c r="AQ147" s="33" t="s">
        <v>1286</v>
      </c>
      <c r="AR147" s="33" t="s">
        <v>1286</v>
      </c>
      <c r="AS147" s="33" t="s">
        <v>1286</v>
      </c>
      <c r="AT147" s="33" t="s">
        <v>1286</v>
      </c>
      <c r="AU147" s="33" t="s">
        <v>2863</v>
      </c>
      <c r="AV147" s="33" t="s">
        <v>2864</v>
      </c>
      <c r="AW147" s="33" t="s">
        <v>1286</v>
      </c>
      <c r="AX147" s="33" t="s">
        <v>1286</v>
      </c>
      <c r="AY147" s="33" t="s">
        <v>1286</v>
      </c>
      <c r="AZ147" s="33" t="s">
        <v>1286</v>
      </c>
      <c r="BA147" s="33" t="s">
        <v>1286</v>
      </c>
      <c r="BB147" s="33" t="s">
        <v>1286</v>
      </c>
      <c r="BC147" s="33" t="s">
        <v>1286</v>
      </c>
      <c r="BD147" s="33" t="s">
        <v>1286</v>
      </c>
      <c r="BE147" s="33" t="s">
        <v>2865</v>
      </c>
      <c r="BF147" s="33" t="s">
        <v>1286</v>
      </c>
      <c r="BG147" s="33" t="s">
        <v>1286</v>
      </c>
    </row>
    <row r="148" spans="1:59" ht="41.25" customHeight="1">
      <c r="A148" s="19">
        <v>142</v>
      </c>
      <c r="B148" s="19">
        <v>20</v>
      </c>
      <c r="C148" s="23" t="s">
        <v>900</v>
      </c>
      <c r="D148" s="39" t="str">
        <f t="shared" si="6"/>
        <v>NO</v>
      </c>
      <c r="E148" s="37" t="s">
        <v>788</v>
      </c>
      <c r="F148" s="6" t="s">
        <v>788</v>
      </c>
      <c r="G148" s="7">
        <f t="shared" si="7"/>
        <v>3</v>
      </c>
      <c r="H148" s="57" t="str">
        <f>IF(F148="verde",VLOOKUP(C148,Hoja2!$B$2:$E$299,4,0),VLOOKUP(C148,Hoja2!$B$2:$E$299,3,0))</f>
        <v>Se cuenta con un diagnóstico y existe un programa (municipal, estatal o federal) para la atención de personas con capacidades diferentes, con resultados documentados.</v>
      </c>
      <c r="I148" s="58" t="str">
        <f>IF(F148="verde", VLOOKUP(C148,Hoja4!$A$3:$C$301,3,0),VLOOKUP(C148,Hoja4!$A$3:$C$301,2,0))</f>
        <v>Diagnóstico, programa e informe de resultados.</v>
      </c>
      <c r="J148" s="62" t="s">
        <v>3955</v>
      </c>
      <c r="K148" s="62" t="s">
        <v>3956</v>
      </c>
      <c r="L148" s="63"/>
      <c r="M148" s="64"/>
      <c r="N148" s="64"/>
      <c r="O148" s="64"/>
      <c r="P148" s="10"/>
      <c r="Q148" s="9"/>
      <c r="R148" s="42" t="str">
        <f t="shared" ca="1" si="8"/>
        <v/>
      </c>
      <c r="S148" s="2"/>
      <c r="AB148" s="44">
        <v>3.1</v>
      </c>
      <c r="AC148" s="33" t="s">
        <v>1286</v>
      </c>
      <c r="AD148" s="33" t="s">
        <v>1286</v>
      </c>
      <c r="AE148" s="33" t="s">
        <v>1286</v>
      </c>
      <c r="AF148" s="33" t="s">
        <v>1286</v>
      </c>
      <c r="AG148" s="33" t="s">
        <v>1286</v>
      </c>
      <c r="AH148" s="33" t="s">
        <v>1286</v>
      </c>
      <c r="AI148" s="33" t="s">
        <v>1286</v>
      </c>
      <c r="AJ148" s="33" t="s">
        <v>1286</v>
      </c>
      <c r="AK148" s="33" t="s">
        <v>1286</v>
      </c>
      <c r="AL148" s="33" t="s">
        <v>1286</v>
      </c>
      <c r="AM148" s="33" t="s">
        <v>1286</v>
      </c>
      <c r="AN148" s="33" t="s">
        <v>1286</v>
      </c>
      <c r="AO148" s="33" t="s">
        <v>1286</v>
      </c>
      <c r="AP148" s="33" t="s">
        <v>1286</v>
      </c>
      <c r="AQ148" s="33" t="s">
        <v>1286</v>
      </c>
      <c r="AR148" s="33" t="s">
        <v>1286</v>
      </c>
      <c r="AS148" s="33" t="s">
        <v>1286</v>
      </c>
      <c r="AT148" s="33" t="s">
        <v>1286</v>
      </c>
      <c r="AU148" s="33" t="s">
        <v>2866</v>
      </c>
      <c r="AV148" s="33" t="s">
        <v>2867</v>
      </c>
      <c r="AW148" s="33" t="s">
        <v>1286</v>
      </c>
      <c r="AX148" s="33" t="s">
        <v>1286</v>
      </c>
      <c r="AY148" s="33" t="s">
        <v>1286</v>
      </c>
      <c r="AZ148" s="33" t="s">
        <v>1286</v>
      </c>
      <c r="BA148" s="33" t="s">
        <v>1286</v>
      </c>
      <c r="BB148" s="33" t="s">
        <v>1286</v>
      </c>
      <c r="BC148" s="33" t="s">
        <v>1286</v>
      </c>
      <c r="BD148" s="33" t="s">
        <v>1286</v>
      </c>
      <c r="BE148" s="33" t="s">
        <v>2868</v>
      </c>
      <c r="BF148" s="33" t="s">
        <v>1286</v>
      </c>
      <c r="BG148" s="33" t="s">
        <v>1286</v>
      </c>
    </row>
    <row r="149" spans="1:59" ht="41.25" customHeight="1">
      <c r="A149" s="19">
        <v>143</v>
      </c>
      <c r="B149" s="19">
        <v>20</v>
      </c>
      <c r="C149" s="23" t="s">
        <v>901</v>
      </c>
      <c r="D149" s="39" t="str">
        <f t="shared" si="6"/>
        <v>NO</v>
      </c>
      <c r="E149" s="37" t="s">
        <v>788</v>
      </c>
      <c r="F149" s="6" t="s">
        <v>788</v>
      </c>
      <c r="G149" s="7">
        <f t="shared" si="7"/>
        <v>3</v>
      </c>
      <c r="H149" s="57" t="str">
        <f>IF(F149="verde",VLOOKUP(C149,Hoja2!$B$2:$E$299,4,0),VLOOKUP(C149,Hoja2!$B$2:$E$299,3,0))</f>
        <v>Cuenta con diagnóstico de la situación y hay un programa con resultados documentados.</v>
      </c>
      <c r="I149" s="58" t="str">
        <f>IF(F149="verde", VLOOKUP(C149,Hoja4!$A$3:$C$301,3,0),VLOOKUP(C149,Hoja4!$A$3:$C$301,2,0))</f>
        <v>Diagnóstico, programa e informe de resultados.</v>
      </c>
      <c r="J149" s="62" t="s">
        <v>3955</v>
      </c>
      <c r="K149" s="62" t="s">
        <v>3956</v>
      </c>
      <c r="L149" s="63"/>
      <c r="M149" s="64"/>
      <c r="N149" s="64"/>
      <c r="O149" s="64"/>
      <c r="P149" s="10"/>
      <c r="Q149" s="9"/>
      <c r="R149" s="42" t="str">
        <f t="shared" ca="1" si="8"/>
        <v/>
      </c>
      <c r="S149" s="2"/>
      <c r="AB149" s="44">
        <v>3.1</v>
      </c>
      <c r="AC149" s="33" t="s">
        <v>1286</v>
      </c>
      <c r="AD149" s="33" t="s">
        <v>1286</v>
      </c>
      <c r="AE149" s="33" t="s">
        <v>1286</v>
      </c>
      <c r="AF149" s="33" t="s">
        <v>1286</v>
      </c>
      <c r="AG149" s="33" t="s">
        <v>1286</v>
      </c>
      <c r="AH149" s="33" t="s">
        <v>1286</v>
      </c>
      <c r="AI149" s="33" t="s">
        <v>1286</v>
      </c>
      <c r="AJ149" s="33" t="s">
        <v>1286</v>
      </c>
      <c r="AK149" s="33" t="s">
        <v>1286</v>
      </c>
      <c r="AL149" s="33" t="s">
        <v>1286</v>
      </c>
      <c r="AM149" s="33" t="s">
        <v>1286</v>
      </c>
      <c r="AN149" s="33" t="s">
        <v>1286</v>
      </c>
      <c r="AO149" s="33" t="s">
        <v>1286</v>
      </c>
      <c r="AP149" s="33" t="s">
        <v>1286</v>
      </c>
      <c r="AQ149" s="33" t="s">
        <v>1286</v>
      </c>
      <c r="AR149" s="33" t="s">
        <v>1286</v>
      </c>
      <c r="AS149" s="33" t="s">
        <v>1286</v>
      </c>
      <c r="AT149" s="33" t="s">
        <v>1286</v>
      </c>
      <c r="AU149" s="33" t="s">
        <v>2869</v>
      </c>
      <c r="AV149" s="33" t="s">
        <v>2870</v>
      </c>
      <c r="AW149" s="33" t="s">
        <v>1286</v>
      </c>
      <c r="AX149" s="33" t="s">
        <v>1286</v>
      </c>
      <c r="AY149" s="33" t="s">
        <v>1286</v>
      </c>
      <c r="AZ149" s="33" t="s">
        <v>1286</v>
      </c>
      <c r="BA149" s="33" t="s">
        <v>1286</v>
      </c>
      <c r="BB149" s="33" t="s">
        <v>1286</v>
      </c>
      <c r="BC149" s="33" t="s">
        <v>1286</v>
      </c>
      <c r="BD149" s="33" t="s">
        <v>1286</v>
      </c>
      <c r="BE149" s="33" t="s">
        <v>2871</v>
      </c>
      <c r="BF149" s="33" t="s">
        <v>1286</v>
      </c>
      <c r="BG149" s="33" t="s">
        <v>1286</v>
      </c>
    </row>
    <row r="150" spans="1:59" ht="41.25" customHeight="1">
      <c r="A150" s="19">
        <v>144</v>
      </c>
      <c r="B150" s="19">
        <v>20</v>
      </c>
      <c r="C150" s="23" t="s">
        <v>902</v>
      </c>
      <c r="D150" s="39" t="str">
        <f t="shared" si="6"/>
        <v>NO</v>
      </c>
      <c r="E150" s="37" t="s">
        <v>788</v>
      </c>
      <c r="F150" s="6" t="s">
        <v>788</v>
      </c>
      <c r="G150" s="7">
        <f t="shared" si="7"/>
        <v>3</v>
      </c>
      <c r="H150" s="57" t="str">
        <f>IF(F150="verde",VLOOKUP(C150,Hoja2!$B$2:$E$299,4,0),VLOOKUP(C150,Hoja2!$B$2:$E$299,3,0))</f>
        <v>Se cuenta con un diagnóstico y existe un programa, con resultados documentados.</v>
      </c>
      <c r="I150" s="58" t="str">
        <f>IF(F150="verde", VLOOKUP(C150,Hoja4!$A$3:$C$301,3,0),VLOOKUP(C150,Hoja4!$A$3:$C$301,2,0))</f>
        <v xml:space="preserve">Diagnóstico, Programa e Informe de Resultados. </v>
      </c>
      <c r="J150" s="62" t="s">
        <v>3955</v>
      </c>
      <c r="K150" s="62" t="s">
        <v>3956</v>
      </c>
      <c r="L150" s="63"/>
      <c r="M150" s="64"/>
      <c r="N150" s="64"/>
      <c r="O150" s="64"/>
      <c r="P150" s="10"/>
      <c r="Q150" s="9"/>
      <c r="R150" s="42" t="str">
        <f t="shared" ca="1" si="8"/>
        <v/>
      </c>
      <c r="S150" s="2"/>
      <c r="AB150" s="44">
        <v>3.1</v>
      </c>
      <c r="AC150" s="33" t="s">
        <v>1286</v>
      </c>
      <c r="AD150" s="33" t="s">
        <v>1286</v>
      </c>
      <c r="AE150" s="33" t="s">
        <v>1286</v>
      </c>
      <c r="AF150" s="33" t="s">
        <v>1286</v>
      </c>
      <c r="AG150" s="33" t="s">
        <v>1286</v>
      </c>
      <c r="AH150" s="33" t="s">
        <v>1286</v>
      </c>
      <c r="AI150" s="33" t="s">
        <v>1286</v>
      </c>
      <c r="AJ150" s="33" t="s">
        <v>1286</v>
      </c>
      <c r="AK150" s="33" t="s">
        <v>1286</v>
      </c>
      <c r="AL150" s="33" t="s">
        <v>1286</v>
      </c>
      <c r="AM150" s="33" t="s">
        <v>1286</v>
      </c>
      <c r="AN150" s="33" t="s">
        <v>1286</v>
      </c>
      <c r="AO150" s="33" t="s">
        <v>1286</v>
      </c>
      <c r="AP150" s="33" t="s">
        <v>1286</v>
      </c>
      <c r="AQ150" s="33" t="s">
        <v>1286</v>
      </c>
      <c r="AR150" s="33" t="s">
        <v>1286</v>
      </c>
      <c r="AS150" s="33" t="s">
        <v>1286</v>
      </c>
      <c r="AT150" s="33" t="s">
        <v>1286</v>
      </c>
      <c r="AU150" s="33" t="s">
        <v>2872</v>
      </c>
      <c r="AV150" s="33" t="s">
        <v>2873</v>
      </c>
      <c r="AW150" s="33" t="s">
        <v>1286</v>
      </c>
      <c r="AX150" s="33" t="s">
        <v>1286</v>
      </c>
      <c r="AY150" s="33" t="s">
        <v>1286</v>
      </c>
      <c r="AZ150" s="33" t="s">
        <v>1286</v>
      </c>
      <c r="BA150" s="33" t="s">
        <v>1286</v>
      </c>
      <c r="BB150" s="33" t="s">
        <v>1286</v>
      </c>
      <c r="BC150" s="33" t="s">
        <v>1286</v>
      </c>
      <c r="BD150" s="33" t="s">
        <v>1286</v>
      </c>
      <c r="BE150" s="33" t="s">
        <v>2874</v>
      </c>
      <c r="BF150" s="33" t="s">
        <v>1286</v>
      </c>
      <c r="BG150" s="33" t="s">
        <v>1286</v>
      </c>
    </row>
    <row r="151" spans="1:59" ht="41.25" customHeight="1">
      <c r="A151" s="19">
        <v>145</v>
      </c>
      <c r="B151" s="19">
        <v>20</v>
      </c>
      <c r="C151" s="23" t="s">
        <v>903</v>
      </c>
      <c r="D151" s="39" t="str">
        <f t="shared" si="6"/>
        <v>NO</v>
      </c>
      <c r="E151" s="37" t="s">
        <v>788</v>
      </c>
      <c r="F151" s="6" t="s">
        <v>788</v>
      </c>
      <c r="G151" s="7">
        <f t="shared" si="7"/>
        <v>3</v>
      </c>
      <c r="H151" s="57" t="str">
        <f>IF(F151="verde",VLOOKUP(C151,Hoja2!$B$2:$E$299,4,0),VLOOKUP(C151,Hoja2!$B$2:$E$299,3,0))</f>
        <v>Se cuenta con un diagnóstico de la situación y existe un programa para la prevención y combate a la violencia familiar con resultados documentados.</v>
      </c>
      <c r="I151" s="58" t="str">
        <f>IF(F151="verde", VLOOKUP(C151,Hoja4!$A$3:$C$301,3,0),VLOOKUP(C151,Hoja4!$A$3:$C$301,2,0))</f>
        <v xml:space="preserve">Diagnóstico, programa e informe de resultados. </v>
      </c>
      <c r="J151" s="62" t="s">
        <v>3955</v>
      </c>
      <c r="K151" s="62" t="s">
        <v>3956</v>
      </c>
      <c r="L151" s="63"/>
      <c r="M151" s="64"/>
      <c r="N151" s="64"/>
      <c r="O151" s="64"/>
      <c r="P151" s="10"/>
      <c r="Q151" s="9"/>
      <c r="R151" s="42" t="str">
        <f t="shared" ca="1" si="8"/>
        <v/>
      </c>
      <c r="S151" s="2"/>
      <c r="AB151" s="44">
        <v>3.1</v>
      </c>
      <c r="AC151" s="33" t="s">
        <v>1286</v>
      </c>
      <c r="AD151" s="33" t="s">
        <v>1286</v>
      </c>
      <c r="AE151" s="33" t="s">
        <v>1286</v>
      </c>
      <c r="AF151" s="33" t="s">
        <v>1286</v>
      </c>
      <c r="AG151" s="33" t="s">
        <v>1286</v>
      </c>
      <c r="AH151" s="33" t="s">
        <v>1286</v>
      </c>
      <c r="AI151" s="33" t="s">
        <v>1286</v>
      </c>
      <c r="AJ151" s="33" t="s">
        <v>1286</v>
      </c>
      <c r="AK151" s="33" t="s">
        <v>1286</v>
      </c>
      <c r="AL151" s="33" t="s">
        <v>1286</v>
      </c>
      <c r="AM151" s="33" t="s">
        <v>1286</v>
      </c>
      <c r="AN151" s="33" t="s">
        <v>1286</v>
      </c>
      <c r="AO151" s="33" t="s">
        <v>1286</v>
      </c>
      <c r="AP151" s="33" t="s">
        <v>1286</v>
      </c>
      <c r="AQ151" s="33" t="s">
        <v>1286</v>
      </c>
      <c r="AR151" s="33" t="s">
        <v>1286</v>
      </c>
      <c r="AS151" s="33" t="s">
        <v>1286</v>
      </c>
      <c r="AT151" s="33" t="s">
        <v>1286</v>
      </c>
      <c r="AU151" s="33" t="s">
        <v>2875</v>
      </c>
      <c r="AV151" s="33" t="s">
        <v>2876</v>
      </c>
      <c r="AW151" s="33" t="s">
        <v>1286</v>
      </c>
      <c r="AX151" s="33" t="s">
        <v>1286</v>
      </c>
      <c r="AY151" s="33" t="s">
        <v>1286</v>
      </c>
      <c r="AZ151" s="33" t="s">
        <v>1286</v>
      </c>
      <c r="BA151" s="33" t="s">
        <v>1286</v>
      </c>
      <c r="BB151" s="33" t="s">
        <v>1286</v>
      </c>
      <c r="BC151" s="33" t="s">
        <v>1286</v>
      </c>
      <c r="BD151" s="33" t="s">
        <v>1286</v>
      </c>
      <c r="BE151" s="33" t="s">
        <v>2877</v>
      </c>
      <c r="BF151" s="33" t="s">
        <v>1286</v>
      </c>
      <c r="BG151" s="33" t="s">
        <v>1286</v>
      </c>
    </row>
    <row r="152" spans="1:59" ht="41.25" customHeight="1">
      <c r="A152" s="19">
        <v>146</v>
      </c>
      <c r="B152" s="19">
        <v>20</v>
      </c>
      <c r="C152" s="23" t="s">
        <v>904</v>
      </c>
      <c r="D152" s="39" t="str">
        <f t="shared" si="6"/>
        <v>NO</v>
      </c>
      <c r="E152" s="37" t="s">
        <v>788</v>
      </c>
      <c r="F152" s="6" t="s">
        <v>788</v>
      </c>
      <c r="G152" s="7">
        <f t="shared" si="7"/>
        <v>3</v>
      </c>
      <c r="H152" s="57" t="str">
        <f>IF(F152="verde",VLOOKUP(C152,Hoja2!$B$2:$E$299,4,0),VLOOKUP(C152,Hoja2!$B$2:$E$299,3,0))</f>
        <v>Se cuenta con un diagnóstico de la situación y existe un programa para la mediación familiar con resultados documentados.</v>
      </c>
      <c r="I152" s="58" t="str">
        <f>IF(F152="verde", VLOOKUP(C152,Hoja4!$A$3:$C$301,3,0),VLOOKUP(C152,Hoja4!$A$3:$C$301,2,0))</f>
        <v xml:space="preserve">Diagnóstico, Programa e Informe de Resultados. </v>
      </c>
      <c r="J152" s="62" t="s">
        <v>3955</v>
      </c>
      <c r="K152" s="62" t="s">
        <v>3956</v>
      </c>
      <c r="L152" s="63"/>
      <c r="M152" s="64"/>
      <c r="N152" s="64"/>
      <c r="O152" s="64"/>
      <c r="P152" s="10"/>
      <c r="Q152" s="9"/>
      <c r="R152" s="42" t="str">
        <f t="shared" ca="1" si="8"/>
        <v/>
      </c>
      <c r="S152" s="2"/>
      <c r="AB152" s="44">
        <v>3.1</v>
      </c>
      <c r="AC152" s="33" t="s">
        <v>1286</v>
      </c>
      <c r="AD152" s="33" t="s">
        <v>1286</v>
      </c>
      <c r="AE152" s="33" t="s">
        <v>1286</v>
      </c>
      <c r="AF152" s="33" t="s">
        <v>1286</v>
      </c>
      <c r="AG152" s="33" t="s">
        <v>1286</v>
      </c>
      <c r="AH152" s="33" t="s">
        <v>1286</v>
      </c>
      <c r="AI152" s="33" t="s">
        <v>1286</v>
      </c>
      <c r="AJ152" s="33" t="s">
        <v>1286</v>
      </c>
      <c r="AK152" s="33" t="s">
        <v>1286</v>
      </c>
      <c r="AL152" s="33" t="s">
        <v>1286</v>
      </c>
      <c r="AM152" s="33" t="s">
        <v>1286</v>
      </c>
      <c r="AN152" s="33" t="s">
        <v>1286</v>
      </c>
      <c r="AO152" s="33" t="s">
        <v>1286</v>
      </c>
      <c r="AP152" s="33" t="s">
        <v>1286</v>
      </c>
      <c r="AQ152" s="33" t="s">
        <v>1286</v>
      </c>
      <c r="AR152" s="33" t="s">
        <v>1286</v>
      </c>
      <c r="AS152" s="33" t="s">
        <v>1286</v>
      </c>
      <c r="AT152" s="33" t="s">
        <v>1286</v>
      </c>
      <c r="AU152" s="33" t="s">
        <v>2878</v>
      </c>
      <c r="AV152" s="33" t="s">
        <v>2879</v>
      </c>
      <c r="AW152" s="33" t="s">
        <v>1286</v>
      </c>
      <c r="AX152" s="33" t="s">
        <v>1286</v>
      </c>
      <c r="AY152" s="33" t="s">
        <v>1286</v>
      </c>
      <c r="AZ152" s="33" t="s">
        <v>1286</v>
      </c>
      <c r="BA152" s="33" t="s">
        <v>1286</v>
      </c>
      <c r="BB152" s="33" t="s">
        <v>1286</v>
      </c>
      <c r="BC152" s="33" t="s">
        <v>1286</v>
      </c>
      <c r="BD152" s="33" t="s">
        <v>1286</v>
      </c>
      <c r="BE152" s="33" t="s">
        <v>2880</v>
      </c>
      <c r="BF152" s="33" t="s">
        <v>1286</v>
      </c>
      <c r="BG152" s="33" t="s">
        <v>1286</v>
      </c>
    </row>
    <row r="153" spans="1:59" ht="41.25" customHeight="1">
      <c r="A153" s="19">
        <v>147</v>
      </c>
      <c r="B153" s="19">
        <v>20</v>
      </c>
      <c r="C153" s="23" t="s">
        <v>905</v>
      </c>
      <c r="D153" s="39" t="str">
        <f t="shared" si="6"/>
        <v>NO</v>
      </c>
      <c r="E153" s="37" t="s">
        <v>788</v>
      </c>
      <c r="F153" s="6" t="s">
        <v>788</v>
      </c>
      <c r="G153" s="7">
        <f t="shared" si="7"/>
        <v>3</v>
      </c>
      <c r="H153" s="57" t="str">
        <f>IF(F153="verde",VLOOKUP(C153,Hoja2!$B$2:$E$299,4,0),VLOOKUP(C153,Hoja2!$B$2:$E$299,3,0))</f>
        <v>Cuenta con undiagnóstico de la situación y existe un programa para la atención de familias instaladas en lugares de alto riesgo, con resultados documentados.</v>
      </c>
      <c r="I153" s="58" t="str">
        <f>IF(F153="verde", VLOOKUP(C153,Hoja4!$A$3:$C$301,3,0),VLOOKUP(C153,Hoja4!$A$3:$C$301,2,0))</f>
        <v xml:space="preserve">Diagnóstico, Programa e Informe de Resultados. </v>
      </c>
      <c r="J153" s="62" t="s">
        <v>3955</v>
      </c>
      <c r="K153" s="62" t="s">
        <v>3956</v>
      </c>
      <c r="L153" s="63"/>
      <c r="M153" s="64"/>
      <c r="N153" s="64"/>
      <c r="O153" s="64"/>
      <c r="P153" s="10"/>
      <c r="Q153" s="9"/>
      <c r="R153" s="42" t="str">
        <f t="shared" ca="1" si="8"/>
        <v/>
      </c>
      <c r="S153" s="2"/>
      <c r="AB153" s="44">
        <v>3.1</v>
      </c>
      <c r="AC153" s="33" t="s">
        <v>1286</v>
      </c>
      <c r="AD153" s="33" t="s">
        <v>1286</v>
      </c>
      <c r="AE153" s="33" t="s">
        <v>1286</v>
      </c>
      <c r="AF153" s="33" t="s">
        <v>1286</v>
      </c>
      <c r="AG153" s="33" t="s">
        <v>1286</v>
      </c>
      <c r="AH153" s="33" t="s">
        <v>1286</v>
      </c>
      <c r="AI153" s="33" t="s">
        <v>1286</v>
      </c>
      <c r="AJ153" s="33" t="s">
        <v>1286</v>
      </c>
      <c r="AK153" s="33" t="s">
        <v>1286</v>
      </c>
      <c r="AL153" s="33" t="s">
        <v>1286</v>
      </c>
      <c r="AM153" s="33" t="s">
        <v>1286</v>
      </c>
      <c r="AN153" s="33" t="s">
        <v>1286</v>
      </c>
      <c r="AO153" s="33" t="s">
        <v>1286</v>
      </c>
      <c r="AP153" s="33" t="s">
        <v>1286</v>
      </c>
      <c r="AQ153" s="33" t="s">
        <v>1286</v>
      </c>
      <c r="AR153" s="33" t="s">
        <v>1286</v>
      </c>
      <c r="AS153" s="33" t="s">
        <v>1286</v>
      </c>
      <c r="AT153" s="33" t="s">
        <v>1286</v>
      </c>
      <c r="AU153" s="33" t="s">
        <v>2881</v>
      </c>
      <c r="AV153" s="33" t="s">
        <v>2882</v>
      </c>
      <c r="AW153" s="33" t="s">
        <v>1286</v>
      </c>
      <c r="AX153" s="33" t="s">
        <v>1286</v>
      </c>
      <c r="AY153" s="33" t="s">
        <v>1286</v>
      </c>
      <c r="AZ153" s="33" t="s">
        <v>1286</v>
      </c>
      <c r="BA153" s="33" t="s">
        <v>1286</v>
      </c>
      <c r="BB153" s="33" t="s">
        <v>1286</v>
      </c>
      <c r="BC153" s="33" t="s">
        <v>1286</v>
      </c>
      <c r="BD153" s="33" t="s">
        <v>1286</v>
      </c>
      <c r="BE153" s="33" t="s">
        <v>2883</v>
      </c>
      <c r="BF153" s="33" t="s">
        <v>1286</v>
      </c>
      <c r="BG153" s="33" t="s">
        <v>1286</v>
      </c>
    </row>
    <row r="154" spans="1:59" ht="41.25" customHeight="1">
      <c r="A154" s="19">
        <v>148</v>
      </c>
      <c r="B154" s="19">
        <v>20</v>
      </c>
      <c r="C154" s="23" t="s">
        <v>906</v>
      </c>
      <c r="D154" s="39" t="str">
        <f t="shared" si="6"/>
        <v>NO</v>
      </c>
      <c r="E154" s="37" t="s">
        <v>788</v>
      </c>
      <c r="F154" s="6" t="s">
        <v>788</v>
      </c>
      <c r="G154" s="7">
        <f t="shared" si="7"/>
        <v>3</v>
      </c>
      <c r="H154" s="57" t="str">
        <f>IF(F154="verde",VLOOKUP(C154,Hoja2!$B$2:$E$299,4,0),VLOOKUP(C154,Hoja2!$B$2:$E$299,3,0))</f>
        <v>Se cuenta con un programa con resultados documentados.</v>
      </c>
      <c r="I154" s="58" t="str">
        <f>IF(F154="verde", VLOOKUP(C154,Hoja4!$A$3:$C$301,3,0),VLOOKUP(C154,Hoja4!$A$3:$C$301,2,0))</f>
        <v xml:space="preserve">Diagnóstico, programa e informe de resultados. </v>
      </c>
      <c r="J154" s="62" t="s">
        <v>3955</v>
      </c>
      <c r="K154" s="62" t="s">
        <v>3956</v>
      </c>
      <c r="L154" s="63"/>
      <c r="M154" s="64"/>
      <c r="N154" s="64"/>
      <c r="O154" s="64"/>
      <c r="P154" s="10"/>
      <c r="Q154" s="9"/>
      <c r="R154" s="42" t="str">
        <f t="shared" ca="1" si="8"/>
        <v/>
      </c>
      <c r="S154" s="2"/>
      <c r="AB154" s="44">
        <v>3.1</v>
      </c>
      <c r="AC154" s="33" t="s">
        <v>1286</v>
      </c>
      <c r="AD154" s="33" t="s">
        <v>1286</v>
      </c>
      <c r="AE154" s="33" t="s">
        <v>1286</v>
      </c>
      <c r="AF154" s="33" t="s">
        <v>1286</v>
      </c>
      <c r="AG154" s="33" t="s">
        <v>1286</v>
      </c>
      <c r="AH154" s="33" t="s">
        <v>1286</v>
      </c>
      <c r="AI154" s="33" t="s">
        <v>1286</v>
      </c>
      <c r="AJ154" s="33" t="s">
        <v>1286</v>
      </c>
      <c r="AK154" s="33" t="s">
        <v>1286</v>
      </c>
      <c r="AL154" s="33" t="s">
        <v>1286</v>
      </c>
      <c r="AM154" s="33" t="s">
        <v>1286</v>
      </c>
      <c r="AN154" s="33" t="s">
        <v>1286</v>
      </c>
      <c r="AO154" s="33" t="s">
        <v>1286</v>
      </c>
      <c r="AP154" s="33" t="s">
        <v>1286</v>
      </c>
      <c r="AQ154" s="33" t="s">
        <v>1286</v>
      </c>
      <c r="AR154" s="33" t="s">
        <v>1286</v>
      </c>
      <c r="AS154" s="33" t="s">
        <v>1286</v>
      </c>
      <c r="AT154" s="33" t="s">
        <v>1286</v>
      </c>
      <c r="AU154" s="33" t="s">
        <v>2884</v>
      </c>
      <c r="AV154" s="33" t="s">
        <v>2885</v>
      </c>
      <c r="AW154" s="33" t="s">
        <v>1286</v>
      </c>
      <c r="AX154" s="33" t="s">
        <v>1286</v>
      </c>
      <c r="AY154" s="33" t="s">
        <v>1286</v>
      </c>
      <c r="AZ154" s="33" t="s">
        <v>1286</v>
      </c>
      <c r="BA154" s="33" t="s">
        <v>1286</v>
      </c>
      <c r="BB154" s="33" t="s">
        <v>1286</v>
      </c>
      <c r="BC154" s="33" t="s">
        <v>1286</v>
      </c>
      <c r="BD154" s="33" t="s">
        <v>1286</v>
      </c>
      <c r="BE154" s="33" t="s">
        <v>2886</v>
      </c>
      <c r="BF154" s="33" t="s">
        <v>1286</v>
      </c>
      <c r="BG154" s="33" t="s">
        <v>1286</v>
      </c>
    </row>
    <row r="155" spans="1:59" ht="41.25" customHeight="1">
      <c r="A155" s="19">
        <v>149</v>
      </c>
      <c r="B155" s="19">
        <v>20</v>
      </c>
      <c r="C155" s="23" t="s">
        <v>1050</v>
      </c>
      <c r="D155" s="39" t="str">
        <f t="shared" si="6"/>
        <v>SI</v>
      </c>
      <c r="E155" s="37" t="s">
        <v>787</v>
      </c>
      <c r="F155" s="6" t="s">
        <v>788</v>
      </c>
      <c r="G155" s="7">
        <f t="shared" si="7"/>
        <v>3</v>
      </c>
      <c r="H155" s="57" t="str">
        <f>IF(F155="verde",VLOOKUP(C155,Hoja2!$B$2:$E$299,4,0),VLOOKUP(C155,Hoja2!$B$2:$E$299,3,0))</f>
        <v>Existen mecanismos de coordinación.</v>
      </c>
      <c r="I155" s="58" t="str">
        <f>IF(F155="verde", VLOOKUP(C155,Hoja4!$A$3:$C$301,3,0),VLOOKUP(C155,Hoja4!$A$3:$C$301,2,0))</f>
        <v>Calendario de reuniones, minutas de trabajo, convenios de coordinación, acuerdos.</v>
      </c>
      <c r="J155" s="62" t="s">
        <v>3955</v>
      </c>
      <c r="K155" s="62" t="s">
        <v>3956</v>
      </c>
      <c r="L155" s="63"/>
      <c r="M155" s="64"/>
      <c r="N155" s="64"/>
      <c r="O155" s="64"/>
      <c r="P155" s="10"/>
      <c r="Q155" s="9"/>
      <c r="R155" s="42" t="str">
        <f t="shared" ca="1" si="8"/>
        <v/>
      </c>
      <c r="S155" s="2"/>
      <c r="AB155" s="44">
        <v>3.1</v>
      </c>
      <c r="AC155" s="33" t="s">
        <v>1286</v>
      </c>
      <c r="AD155" s="33" t="s">
        <v>1286</v>
      </c>
      <c r="AE155" s="33" t="s">
        <v>1286</v>
      </c>
      <c r="AF155" s="33" t="s">
        <v>1286</v>
      </c>
      <c r="AG155" s="33" t="s">
        <v>1286</v>
      </c>
      <c r="AH155" s="33" t="s">
        <v>1286</v>
      </c>
      <c r="AI155" s="33" t="s">
        <v>1286</v>
      </c>
      <c r="AJ155" s="33" t="s">
        <v>1286</v>
      </c>
      <c r="AK155" s="33" t="s">
        <v>1286</v>
      </c>
      <c r="AL155" s="33" t="s">
        <v>1286</v>
      </c>
      <c r="AM155" s="33" t="s">
        <v>1286</v>
      </c>
      <c r="AN155" s="33" t="s">
        <v>1286</v>
      </c>
      <c r="AO155" s="33" t="s">
        <v>1286</v>
      </c>
      <c r="AP155" s="33" t="s">
        <v>1286</v>
      </c>
      <c r="AQ155" s="33" t="s">
        <v>1286</v>
      </c>
      <c r="AR155" s="33" t="s">
        <v>1286</v>
      </c>
      <c r="AS155" s="33" t="s">
        <v>1286</v>
      </c>
      <c r="AT155" s="33" t="s">
        <v>1286</v>
      </c>
      <c r="AU155" s="33" t="s">
        <v>2887</v>
      </c>
      <c r="AV155" s="33" t="s">
        <v>2888</v>
      </c>
      <c r="AW155" s="33" t="s">
        <v>1286</v>
      </c>
      <c r="AX155" s="33" t="s">
        <v>1286</v>
      </c>
      <c r="AY155" s="33" t="s">
        <v>1286</v>
      </c>
      <c r="AZ155" s="33" t="s">
        <v>1286</v>
      </c>
      <c r="BA155" s="33" t="s">
        <v>1286</v>
      </c>
      <c r="BB155" s="33" t="s">
        <v>1286</v>
      </c>
      <c r="BC155" s="33" t="s">
        <v>1286</v>
      </c>
      <c r="BD155" s="33" t="s">
        <v>1286</v>
      </c>
      <c r="BE155" s="33" t="s">
        <v>2889</v>
      </c>
      <c r="BF155" s="33" t="s">
        <v>1286</v>
      </c>
      <c r="BG155" s="33" t="s">
        <v>1286</v>
      </c>
    </row>
    <row r="156" spans="1:59" ht="41.25" customHeight="1">
      <c r="A156" s="19">
        <v>150</v>
      </c>
      <c r="B156" s="19">
        <v>20</v>
      </c>
      <c r="C156" s="23" t="s">
        <v>1051</v>
      </c>
      <c r="D156" s="39" t="str">
        <f t="shared" si="6"/>
        <v>NO</v>
      </c>
      <c r="E156" s="37" t="s">
        <v>788</v>
      </c>
      <c r="F156" s="6" t="s">
        <v>788</v>
      </c>
      <c r="G156" s="7">
        <f t="shared" si="7"/>
        <v>3</v>
      </c>
      <c r="H156" s="57" t="str">
        <f>IF(F156="verde",VLOOKUP(C156,Hoja2!$B$2:$E$299,4,0),VLOOKUP(C156,Hoja2!$B$2:$E$299,3,0))</f>
        <v>Existe y cuenta con recursos, personal capacitado, con un diagnóstico y un plan de trabajo con resultados documentados.</v>
      </c>
      <c r="I156" s="58" t="str">
        <f>IF(F156="verde", VLOOKUP(C156,Hoja4!$A$3:$C$301,3,0),VLOOKUP(C156,Hoja4!$A$3:$C$301,2,0))</f>
        <v xml:space="preserve">Manual  de organización, diagnóstico, plan de trabajo e informe de resultados. </v>
      </c>
      <c r="J156" s="62" t="s">
        <v>3955</v>
      </c>
      <c r="K156" s="62" t="s">
        <v>3956</v>
      </c>
      <c r="L156" s="63"/>
      <c r="M156" s="64"/>
      <c r="N156" s="64"/>
      <c r="O156" s="64"/>
      <c r="P156" s="10"/>
      <c r="Q156" s="9"/>
      <c r="R156" s="42" t="str">
        <f t="shared" ca="1" si="8"/>
        <v/>
      </c>
      <c r="S156" s="2"/>
      <c r="AB156" s="44">
        <v>3.1</v>
      </c>
      <c r="AC156" s="33" t="s">
        <v>1286</v>
      </c>
      <c r="AD156" s="33" t="s">
        <v>1286</v>
      </c>
      <c r="AE156" s="33" t="s">
        <v>1286</v>
      </c>
      <c r="AF156" s="33" t="s">
        <v>1286</v>
      </c>
      <c r="AG156" s="33" t="s">
        <v>1286</v>
      </c>
      <c r="AH156" s="33" t="s">
        <v>1286</v>
      </c>
      <c r="AI156" s="33" t="s">
        <v>1286</v>
      </c>
      <c r="AJ156" s="33" t="s">
        <v>1286</v>
      </c>
      <c r="AK156" s="33" t="s">
        <v>1286</v>
      </c>
      <c r="AL156" s="33" t="s">
        <v>1286</v>
      </c>
      <c r="AM156" s="33" t="s">
        <v>1286</v>
      </c>
      <c r="AN156" s="33" t="s">
        <v>1286</v>
      </c>
      <c r="AO156" s="33" t="s">
        <v>1286</v>
      </c>
      <c r="AP156" s="33" t="s">
        <v>1286</v>
      </c>
      <c r="AQ156" s="33" t="s">
        <v>1286</v>
      </c>
      <c r="AR156" s="33" t="s">
        <v>1286</v>
      </c>
      <c r="AS156" s="33" t="s">
        <v>1286</v>
      </c>
      <c r="AT156" s="33" t="s">
        <v>1286</v>
      </c>
      <c r="AU156" s="33" t="s">
        <v>2890</v>
      </c>
      <c r="AV156" s="33" t="s">
        <v>2891</v>
      </c>
      <c r="AW156" s="33" t="s">
        <v>1286</v>
      </c>
      <c r="AX156" s="33" t="s">
        <v>1286</v>
      </c>
      <c r="AY156" s="33" t="s">
        <v>1286</v>
      </c>
      <c r="AZ156" s="33" t="s">
        <v>1286</v>
      </c>
      <c r="BA156" s="33" t="s">
        <v>1286</v>
      </c>
      <c r="BB156" s="33" t="s">
        <v>1286</v>
      </c>
      <c r="BC156" s="33" t="s">
        <v>1286</v>
      </c>
      <c r="BD156" s="33" t="s">
        <v>1286</v>
      </c>
      <c r="BE156" s="33" t="s">
        <v>2892</v>
      </c>
      <c r="BF156" s="33" t="s">
        <v>1286</v>
      </c>
      <c r="BG156" s="33" t="s">
        <v>1286</v>
      </c>
    </row>
    <row r="157" spans="1:59" ht="41.25" customHeight="1">
      <c r="A157" s="19">
        <v>151</v>
      </c>
      <c r="B157" s="19">
        <v>20</v>
      </c>
      <c r="C157" s="23" t="s">
        <v>1052</v>
      </c>
      <c r="D157" s="39" t="str">
        <f t="shared" si="6"/>
        <v>SI</v>
      </c>
      <c r="E157" s="37" t="s">
        <v>787</v>
      </c>
      <c r="F157" s="6" t="s">
        <v>788</v>
      </c>
      <c r="G157" s="7">
        <f t="shared" si="7"/>
        <v>3</v>
      </c>
      <c r="H157" s="57" t="str">
        <f>IF(F157="verde",VLOOKUP(C157,Hoja2!$B$2:$E$299,4,0),VLOOKUP(C157,Hoja2!$B$2:$E$299,3,0))</f>
        <v xml:space="preserve">Se cuenta con un programa y resultados documentados. </v>
      </c>
      <c r="I157" s="58" t="str">
        <f>IF(F157="verde", VLOOKUP(C157,Hoja4!$A$3:$C$301,3,0),VLOOKUP(C157,Hoja4!$A$3:$C$301,2,0))</f>
        <v>Programa e informe de resultados.</v>
      </c>
      <c r="J157" s="62" t="s">
        <v>3955</v>
      </c>
      <c r="K157" s="62" t="s">
        <v>3956</v>
      </c>
      <c r="L157" s="63"/>
      <c r="M157" s="64"/>
      <c r="N157" s="64"/>
      <c r="O157" s="64"/>
      <c r="P157" s="10"/>
      <c r="Q157" s="9"/>
      <c r="R157" s="42" t="str">
        <f t="shared" ca="1" si="8"/>
        <v/>
      </c>
      <c r="S157" s="2"/>
      <c r="AB157" s="44">
        <v>3.1</v>
      </c>
      <c r="AC157" s="33" t="s">
        <v>1286</v>
      </c>
      <c r="AD157" s="33" t="s">
        <v>1286</v>
      </c>
      <c r="AE157" s="33" t="s">
        <v>1286</v>
      </c>
      <c r="AF157" s="33" t="s">
        <v>1286</v>
      </c>
      <c r="AG157" s="33" t="s">
        <v>1286</v>
      </c>
      <c r="AH157" s="33" t="s">
        <v>1286</v>
      </c>
      <c r="AI157" s="33" t="s">
        <v>1286</v>
      </c>
      <c r="AJ157" s="33" t="s">
        <v>1286</v>
      </c>
      <c r="AK157" s="33" t="s">
        <v>1286</v>
      </c>
      <c r="AL157" s="33" t="s">
        <v>1286</v>
      </c>
      <c r="AM157" s="33" t="s">
        <v>1286</v>
      </c>
      <c r="AN157" s="33" t="s">
        <v>1286</v>
      </c>
      <c r="AO157" s="33" t="s">
        <v>1286</v>
      </c>
      <c r="AP157" s="33" t="s">
        <v>1286</v>
      </c>
      <c r="AQ157" s="33" t="s">
        <v>1286</v>
      </c>
      <c r="AR157" s="33" t="s">
        <v>1286</v>
      </c>
      <c r="AS157" s="33" t="s">
        <v>1286</v>
      </c>
      <c r="AT157" s="33" t="s">
        <v>1286</v>
      </c>
      <c r="AU157" s="33" t="s">
        <v>2893</v>
      </c>
      <c r="AV157" s="33" t="s">
        <v>2894</v>
      </c>
      <c r="AW157" s="33" t="s">
        <v>1286</v>
      </c>
      <c r="AX157" s="33" t="s">
        <v>1286</v>
      </c>
      <c r="AY157" s="33" t="s">
        <v>1286</v>
      </c>
      <c r="AZ157" s="33" t="s">
        <v>1286</v>
      </c>
      <c r="BA157" s="33" t="s">
        <v>1286</v>
      </c>
      <c r="BB157" s="33" t="s">
        <v>1286</v>
      </c>
      <c r="BC157" s="33" t="s">
        <v>1286</v>
      </c>
      <c r="BD157" s="33" t="s">
        <v>1286</v>
      </c>
      <c r="BE157" s="33" t="s">
        <v>2895</v>
      </c>
      <c r="BF157" s="33" t="s">
        <v>1286</v>
      </c>
      <c r="BG157" s="33" t="s">
        <v>1286</v>
      </c>
    </row>
    <row r="158" spans="1:59" ht="41.25" customHeight="1">
      <c r="A158" s="19">
        <v>152</v>
      </c>
      <c r="B158" s="19">
        <v>20</v>
      </c>
      <c r="C158" s="23" t="s">
        <v>1053</v>
      </c>
      <c r="D158" s="39" t="str">
        <f t="shared" si="6"/>
        <v>NO</v>
      </c>
      <c r="E158" s="37" t="s">
        <v>788</v>
      </c>
      <c r="F158" s="6" t="s">
        <v>788</v>
      </c>
      <c r="G158" s="7">
        <f t="shared" si="7"/>
        <v>3</v>
      </c>
      <c r="H158" s="57" t="str">
        <f>IF(F158="verde",VLOOKUP(C158,Hoja2!$B$2:$E$299,4,0),VLOOKUP(C158,Hoja2!$B$2:$E$299,3,0))</f>
        <v>Se cuenta con un diagnóstico de la situación y con la operación permanente de programas (municipales, estatales o federales) para la atención de los adultos en plenitud, con resultados documentados.</v>
      </c>
      <c r="I158" s="58" t="str">
        <f>IF(F158="verde", VLOOKUP(C158,Hoja4!$A$3:$C$301,3,0),VLOOKUP(C158,Hoja4!$A$3:$C$301,2,0))</f>
        <v xml:space="preserve">Diagnóstico, programas, informe de resultados. </v>
      </c>
      <c r="J158" s="62" t="s">
        <v>3955</v>
      </c>
      <c r="K158" s="62" t="s">
        <v>3956</v>
      </c>
      <c r="L158" s="63"/>
      <c r="M158" s="64"/>
      <c r="N158" s="64"/>
      <c r="O158" s="64"/>
      <c r="P158" s="10"/>
      <c r="Q158" s="9"/>
      <c r="R158" s="42" t="str">
        <f t="shared" ca="1" si="8"/>
        <v/>
      </c>
      <c r="S158" s="2"/>
      <c r="AB158" s="44">
        <v>3.1</v>
      </c>
      <c r="AC158" s="33" t="s">
        <v>1286</v>
      </c>
      <c r="AD158" s="33" t="s">
        <v>1286</v>
      </c>
      <c r="AE158" s="33" t="s">
        <v>1286</v>
      </c>
      <c r="AF158" s="33" t="s">
        <v>1286</v>
      </c>
      <c r="AG158" s="33" t="s">
        <v>1286</v>
      </c>
      <c r="AH158" s="33" t="s">
        <v>1286</v>
      </c>
      <c r="AI158" s="33" t="s">
        <v>1286</v>
      </c>
      <c r="AJ158" s="33" t="s">
        <v>1286</v>
      </c>
      <c r="AK158" s="33" t="s">
        <v>1286</v>
      </c>
      <c r="AL158" s="33" t="s">
        <v>1286</v>
      </c>
      <c r="AM158" s="33" t="s">
        <v>1286</v>
      </c>
      <c r="AN158" s="33" t="s">
        <v>1286</v>
      </c>
      <c r="AO158" s="33" t="s">
        <v>1286</v>
      </c>
      <c r="AP158" s="33" t="s">
        <v>1286</v>
      </c>
      <c r="AQ158" s="33" t="s">
        <v>1286</v>
      </c>
      <c r="AR158" s="33" t="s">
        <v>1286</v>
      </c>
      <c r="AS158" s="33" t="s">
        <v>1286</v>
      </c>
      <c r="AT158" s="33" t="s">
        <v>1286</v>
      </c>
      <c r="AU158" s="33" t="s">
        <v>2896</v>
      </c>
      <c r="AV158" s="33" t="s">
        <v>2897</v>
      </c>
      <c r="AW158" s="33" t="s">
        <v>1286</v>
      </c>
      <c r="AX158" s="33" t="s">
        <v>1286</v>
      </c>
      <c r="AY158" s="33" t="s">
        <v>1286</v>
      </c>
      <c r="AZ158" s="33" t="s">
        <v>1286</v>
      </c>
      <c r="BA158" s="33" t="s">
        <v>1286</v>
      </c>
      <c r="BB158" s="33" t="s">
        <v>1286</v>
      </c>
      <c r="BC158" s="33" t="s">
        <v>1286</v>
      </c>
      <c r="BD158" s="33" t="s">
        <v>1286</v>
      </c>
      <c r="BE158" s="33" t="s">
        <v>2898</v>
      </c>
      <c r="BF158" s="33" t="s">
        <v>1286</v>
      </c>
      <c r="BG158" s="33" t="s">
        <v>1286</v>
      </c>
    </row>
    <row r="159" spans="1:59" ht="41.25" customHeight="1">
      <c r="A159" s="19">
        <v>153</v>
      </c>
      <c r="B159" s="19">
        <v>20</v>
      </c>
      <c r="C159" s="23" t="s">
        <v>1054</v>
      </c>
      <c r="D159" s="39" t="str">
        <f t="shared" si="6"/>
        <v>NO</v>
      </c>
      <c r="E159" s="37" t="s">
        <v>788</v>
      </c>
      <c r="F159" s="6" t="s">
        <v>788</v>
      </c>
      <c r="G159" s="7">
        <f t="shared" si="7"/>
        <v>3</v>
      </c>
      <c r="H159" s="57" t="str">
        <f>IF(F159="verde",VLOOKUP(C159,Hoja2!$B$2:$E$299,4,0),VLOOKUP(C159,Hoja2!$B$2:$E$299,3,0))</f>
        <v>El municipio realiza gestiones y/o cuenta con un programa para la capacitación a los adultos, con resultados documentados.</v>
      </c>
      <c r="I159" s="58" t="str">
        <f>IF(F159="verde", VLOOKUP(C159,Hoja4!$A$3:$C$301,3,0),VLOOKUP(C159,Hoja4!$A$3:$C$301,2,0))</f>
        <v>Programa e Informe de resultados (población-objetivo y atendida).</v>
      </c>
      <c r="J159" s="62" t="s">
        <v>3955</v>
      </c>
      <c r="K159" s="62" t="s">
        <v>3956</v>
      </c>
      <c r="L159" s="63"/>
      <c r="M159" s="64"/>
      <c r="N159" s="64"/>
      <c r="O159" s="64"/>
      <c r="P159" s="10"/>
      <c r="Q159" s="9"/>
      <c r="R159" s="42" t="str">
        <f t="shared" ca="1" si="8"/>
        <v/>
      </c>
      <c r="S159" s="2"/>
      <c r="AB159" s="44">
        <v>3.1</v>
      </c>
      <c r="AC159" s="33" t="s">
        <v>1286</v>
      </c>
      <c r="AD159" s="33" t="s">
        <v>1286</v>
      </c>
      <c r="AE159" s="33" t="s">
        <v>1286</v>
      </c>
      <c r="AF159" s="33" t="s">
        <v>1286</v>
      </c>
      <c r="AG159" s="33" t="s">
        <v>1286</v>
      </c>
      <c r="AH159" s="33" t="s">
        <v>1286</v>
      </c>
      <c r="AI159" s="33" t="s">
        <v>1286</v>
      </c>
      <c r="AJ159" s="33" t="s">
        <v>1286</v>
      </c>
      <c r="AK159" s="33" t="s">
        <v>1286</v>
      </c>
      <c r="AL159" s="33" t="s">
        <v>1286</v>
      </c>
      <c r="AM159" s="33" t="s">
        <v>1286</v>
      </c>
      <c r="AN159" s="33" t="s">
        <v>1286</v>
      </c>
      <c r="AO159" s="33" t="s">
        <v>1286</v>
      </c>
      <c r="AP159" s="33" t="s">
        <v>1286</v>
      </c>
      <c r="AQ159" s="33" t="s">
        <v>1286</v>
      </c>
      <c r="AR159" s="33" t="s">
        <v>1286</v>
      </c>
      <c r="AS159" s="33" t="s">
        <v>1286</v>
      </c>
      <c r="AT159" s="33" t="s">
        <v>1286</v>
      </c>
      <c r="AU159" s="33" t="s">
        <v>2899</v>
      </c>
      <c r="AV159" s="33" t="s">
        <v>2900</v>
      </c>
      <c r="AW159" s="33" t="s">
        <v>1286</v>
      </c>
      <c r="AX159" s="33" t="s">
        <v>1286</v>
      </c>
      <c r="AY159" s="33" t="s">
        <v>1286</v>
      </c>
      <c r="AZ159" s="33" t="s">
        <v>1286</v>
      </c>
      <c r="BA159" s="33" t="s">
        <v>1286</v>
      </c>
      <c r="BB159" s="33" t="s">
        <v>1286</v>
      </c>
      <c r="BC159" s="33" t="s">
        <v>1286</v>
      </c>
      <c r="BD159" s="33" t="s">
        <v>1286</v>
      </c>
      <c r="BE159" s="33" t="s">
        <v>2901</v>
      </c>
      <c r="BF159" s="33" t="s">
        <v>1286</v>
      </c>
      <c r="BG159" s="33" t="s">
        <v>1286</v>
      </c>
    </row>
    <row r="160" spans="1:59" ht="41.25" customHeight="1">
      <c r="A160" s="19">
        <v>154</v>
      </c>
      <c r="B160" s="19">
        <v>20</v>
      </c>
      <c r="C160" s="23" t="s">
        <v>1055</v>
      </c>
      <c r="D160" s="39" t="str">
        <f t="shared" si="6"/>
        <v>SI</v>
      </c>
      <c r="E160" s="37" t="s">
        <v>1093</v>
      </c>
      <c r="F160" s="6" t="s">
        <v>788</v>
      </c>
      <c r="G160" s="7">
        <f t="shared" si="7"/>
        <v>3</v>
      </c>
      <c r="H160" s="57" t="str">
        <f>IF(F160="verde",VLOOKUP(C160,Hoja2!$B$2:$E$299,4,0),VLOOKUP(C160,Hoja2!$B$2:$E$299,3,0))</f>
        <v xml:space="preserve">Se cuenta con un programa y resultados documentados. </v>
      </c>
      <c r="I160" s="58" t="str">
        <f>IF(F160="verde", VLOOKUP(C160,Hoja4!$A$3:$C$301,3,0),VLOOKUP(C160,Hoja4!$A$3:$C$301,2,0))</f>
        <v>Programa e informe de resultados.</v>
      </c>
      <c r="J160" s="62" t="s">
        <v>3955</v>
      </c>
      <c r="K160" s="62" t="s">
        <v>3956</v>
      </c>
      <c r="L160" s="63"/>
      <c r="M160" s="64"/>
      <c r="N160" s="64"/>
      <c r="O160" s="64"/>
      <c r="P160" s="10"/>
      <c r="Q160" s="9"/>
      <c r="R160" s="42" t="str">
        <f t="shared" ca="1" si="8"/>
        <v/>
      </c>
      <c r="S160" s="2"/>
      <c r="AB160" s="44">
        <v>3.1</v>
      </c>
      <c r="AC160" s="33" t="s">
        <v>1286</v>
      </c>
      <c r="AD160" s="33" t="s">
        <v>1286</v>
      </c>
      <c r="AE160" s="33" t="s">
        <v>1286</v>
      </c>
      <c r="AF160" s="33" t="s">
        <v>1286</v>
      </c>
      <c r="AG160" s="33" t="s">
        <v>1286</v>
      </c>
      <c r="AH160" s="33" t="s">
        <v>1286</v>
      </c>
      <c r="AI160" s="33" t="s">
        <v>1286</v>
      </c>
      <c r="AJ160" s="33" t="s">
        <v>1286</v>
      </c>
      <c r="AK160" s="33" t="s">
        <v>1286</v>
      </c>
      <c r="AL160" s="33" t="s">
        <v>1286</v>
      </c>
      <c r="AM160" s="33" t="s">
        <v>1286</v>
      </c>
      <c r="AN160" s="33" t="s">
        <v>1286</v>
      </c>
      <c r="AO160" s="33" t="s">
        <v>1286</v>
      </c>
      <c r="AP160" s="33" t="s">
        <v>1286</v>
      </c>
      <c r="AQ160" s="33" t="s">
        <v>1286</v>
      </c>
      <c r="AR160" s="33" t="s">
        <v>1286</v>
      </c>
      <c r="AS160" s="33" t="s">
        <v>1286</v>
      </c>
      <c r="AT160" s="33" t="s">
        <v>1286</v>
      </c>
      <c r="AU160" s="33" t="s">
        <v>2902</v>
      </c>
      <c r="AV160" s="33" t="s">
        <v>2903</v>
      </c>
      <c r="AW160" s="33" t="s">
        <v>1286</v>
      </c>
      <c r="AX160" s="33" t="s">
        <v>1286</v>
      </c>
      <c r="AY160" s="33" t="s">
        <v>1286</v>
      </c>
      <c r="AZ160" s="33" t="s">
        <v>1286</v>
      </c>
      <c r="BA160" s="33" t="s">
        <v>1286</v>
      </c>
      <c r="BB160" s="33" t="s">
        <v>1286</v>
      </c>
      <c r="BC160" s="33" t="s">
        <v>1286</v>
      </c>
      <c r="BD160" s="33" t="s">
        <v>1286</v>
      </c>
      <c r="BE160" s="33" t="s">
        <v>2904</v>
      </c>
      <c r="BF160" s="33" t="s">
        <v>1286</v>
      </c>
      <c r="BG160" s="33" t="s">
        <v>1286</v>
      </c>
    </row>
    <row r="161" spans="1:59" ht="41.25" customHeight="1">
      <c r="A161" s="19">
        <v>155</v>
      </c>
      <c r="B161" s="19">
        <v>20</v>
      </c>
      <c r="C161" s="23" t="s">
        <v>1056</v>
      </c>
      <c r="D161" s="39" t="str">
        <f t="shared" si="6"/>
        <v>SI</v>
      </c>
      <c r="E161" s="37" t="s">
        <v>787</v>
      </c>
      <c r="F161" s="6" t="s">
        <v>788</v>
      </c>
      <c r="G161" s="7">
        <f t="shared" si="7"/>
        <v>3</v>
      </c>
      <c r="H161" s="57" t="str">
        <f>IF(F161="verde",VLOOKUP(C161,Hoja2!$B$2:$E$299,4,0),VLOOKUP(C161,Hoja2!$B$2:$E$299,3,0))</f>
        <v>El municipio cuenta con un diagnóstico de la situación, así como con programas (municipales, estatales o federales) para la atención de los grupos étnicos, con resultados documentados.</v>
      </c>
      <c r="I161" s="58" t="str">
        <f>IF(F161="verde", VLOOKUP(C161,Hoja4!$A$3:$C$301,3,0),VLOOKUP(C161,Hoja4!$A$3:$C$301,2,0))</f>
        <v>Diagnóstico actualizado (no mayor a 5 años) de la situación de los grupos étnicos que al menos incluya datos de vivienda, salud y educación; programase Informe de resultados donde se indique que al menos 50% de población étnica es atendida.</v>
      </c>
      <c r="J161" s="62" t="s">
        <v>3955</v>
      </c>
      <c r="K161" s="62" t="s">
        <v>3956</v>
      </c>
      <c r="L161" s="63"/>
      <c r="M161" s="64"/>
      <c r="N161" s="64"/>
      <c r="O161" s="64"/>
      <c r="P161" s="10"/>
      <c r="Q161" s="9"/>
      <c r="R161" s="42" t="str">
        <f t="shared" ca="1" si="8"/>
        <v/>
      </c>
      <c r="S161" s="2"/>
      <c r="AB161" s="44">
        <v>3.1</v>
      </c>
      <c r="AC161" s="33" t="s">
        <v>1286</v>
      </c>
      <c r="AD161" s="33" t="s">
        <v>1286</v>
      </c>
      <c r="AE161" s="33" t="s">
        <v>1286</v>
      </c>
      <c r="AF161" s="33" t="s">
        <v>1286</v>
      </c>
      <c r="AG161" s="33" t="s">
        <v>1286</v>
      </c>
      <c r="AH161" s="33" t="s">
        <v>1286</v>
      </c>
      <c r="AI161" s="33" t="s">
        <v>1286</v>
      </c>
      <c r="AJ161" s="33" t="s">
        <v>1286</v>
      </c>
      <c r="AK161" s="33" t="s">
        <v>1286</v>
      </c>
      <c r="AL161" s="33" t="s">
        <v>1286</v>
      </c>
      <c r="AM161" s="33" t="s">
        <v>1286</v>
      </c>
      <c r="AN161" s="33" t="s">
        <v>1286</v>
      </c>
      <c r="AO161" s="33" t="s">
        <v>1286</v>
      </c>
      <c r="AP161" s="33" t="s">
        <v>1286</v>
      </c>
      <c r="AQ161" s="33" t="s">
        <v>1286</v>
      </c>
      <c r="AR161" s="33" t="s">
        <v>1286</v>
      </c>
      <c r="AS161" s="33" t="s">
        <v>1286</v>
      </c>
      <c r="AT161" s="33" t="s">
        <v>1286</v>
      </c>
      <c r="AU161" s="33" t="s">
        <v>2905</v>
      </c>
      <c r="AV161" s="33" t="s">
        <v>2906</v>
      </c>
      <c r="AW161" s="33" t="s">
        <v>1286</v>
      </c>
      <c r="AX161" s="33" t="s">
        <v>1286</v>
      </c>
      <c r="AY161" s="33" t="s">
        <v>1286</v>
      </c>
      <c r="AZ161" s="33" t="s">
        <v>1286</v>
      </c>
      <c r="BA161" s="33" t="s">
        <v>1286</v>
      </c>
      <c r="BB161" s="33" t="s">
        <v>1286</v>
      </c>
      <c r="BC161" s="33" t="s">
        <v>1286</v>
      </c>
      <c r="BD161" s="33" t="s">
        <v>1286</v>
      </c>
      <c r="BE161" s="33" t="s">
        <v>2907</v>
      </c>
      <c r="BF161" s="33" t="s">
        <v>1286</v>
      </c>
      <c r="BG161" s="33" t="s">
        <v>1286</v>
      </c>
    </row>
    <row r="162" spans="1:59" ht="41.25" customHeight="1">
      <c r="A162" s="19">
        <v>156</v>
      </c>
      <c r="B162" s="19">
        <v>20</v>
      </c>
      <c r="C162" s="23" t="s">
        <v>1057</v>
      </c>
      <c r="D162" s="39" t="str">
        <f t="shared" si="6"/>
        <v>SI</v>
      </c>
      <c r="E162" s="37" t="s">
        <v>1093</v>
      </c>
      <c r="F162" s="6" t="s">
        <v>788</v>
      </c>
      <c r="G162" s="7">
        <f t="shared" si="7"/>
        <v>3</v>
      </c>
      <c r="H162" s="57" t="str">
        <f>IF(F162="verde",VLOOKUP(C162,Hoja2!$B$2:$E$299,4,0),VLOOKUP(C162,Hoja2!$B$2:$E$299,3,0))</f>
        <v>Se cuenta con mecanismos permanentes para promover la participación ciudadana en el diseño y operación de políticas públicas para la atención de los grupos étnicos.</v>
      </c>
      <c r="I162" s="58" t="str">
        <f>IF(F162="verde", VLOOKUP(C162,Hoja4!$A$3:$C$301,3,0),VLOOKUP(C162,Hoja4!$A$3:$C$301,2,0))</f>
        <v>Acta de creación o instalación de comités, minutas de reuniones, actas de sesiones.</v>
      </c>
      <c r="J162" s="62" t="s">
        <v>3955</v>
      </c>
      <c r="K162" s="62" t="s">
        <v>3956</v>
      </c>
      <c r="L162" s="63"/>
      <c r="M162" s="64"/>
      <c r="N162" s="64"/>
      <c r="O162" s="64"/>
      <c r="P162" s="10"/>
      <c r="Q162" s="9"/>
      <c r="R162" s="42" t="str">
        <f t="shared" ca="1" si="8"/>
        <v/>
      </c>
      <c r="S162" s="2"/>
      <c r="AB162" s="44">
        <v>3.1</v>
      </c>
      <c r="AC162" s="33" t="s">
        <v>1286</v>
      </c>
      <c r="AD162" s="33" t="s">
        <v>1286</v>
      </c>
      <c r="AE162" s="33" t="s">
        <v>1286</v>
      </c>
      <c r="AF162" s="33" t="s">
        <v>1286</v>
      </c>
      <c r="AG162" s="33" t="s">
        <v>1286</v>
      </c>
      <c r="AH162" s="33" t="s">
        <v>1286</v>
      </c>
      <c r="AI162" s="33" t="s">
        <v>1286</v>
      </c>
      <c r="AJ162" s="33" t="s">
        <v>1286</v>
      </c>
      <c r="AK162" s="33" t="s">
        <v>1286</v>
      </c>
      <c r="AL162" s="33" t="s">
        <v>1286</v>
      </c>
      <c r="AM162" s="33" t="s">
        <v>1286</v>
      </c>
      <c r="AN162" s="33" t="s">
        <v>1286</v>
      </c>
      <c r="AO162" s="33" t="s">
        <v>1286</v>
      </c>
      <c r="AP162" s="33" t="s">
        <v>1286</v>
      </c>
      <c r="AQ162" s="33" t="s">
        <v>1286</v>
      </c>
      <c r="AR162" s="33" t="s">
        <v>1286</v>
      </c>
      <c r="AS162" s="33" t="s">
        <v>1286</v>
      </c>
      <c r="AT162" s="33" t="s">
        <v>1286</v>
      </c>
      <c r="AU162" s="33" t="s">
        <v>2908</v>
      </c>
      <c r="AV162" s="33" t="s">
        <v>2909</v>
      </c>
      <c r="AW162" s="33" t="s">
        <v>1286</v>
      </c>
      <c r="AX162" s="33" t="s">
        <v>1286</v>
      </c>
      <c r="AY162" s="33" t="s">
        <v>1286</v>
      </c>
      <c r="AZ162" s="33" t="s">
        <v>1286</v>
      </c>
      <c r="BA162" s="33" t="s">
        <v>1286</v>
      </c>
      <c r="BB162" s="33" t="s">
        <v>1286</v>
      </c>
      <c r="BC162" s="33" t="s">
        <v>1286</v>
      </c>
      <c r="BD162" s="33" t="s">
        <v>1286</v>
      </c>
      <c r="BE162" s="33" t="s">
        <v>2910</v>
      </c>
      <c r="BF162" s="33" t="s">
        <v>1286</v>
      </c>
      <c r="BG162" s="33" t="s">
        <v>1286</v>
      </c>
    </row>
    <row r="163" spans="1:59" ht="41.25" customHeight="1">
      <c r="A163" s="19">
        <v>157</v>
      </c>
      <c r="B163" s="19">
        <v>20</v>
      </c>
      <c r="C163" s="23" t="s">
        <v>1058</v>
      </c>
      <c r="D163" s="39" t="str">
        <f t="shared" si="6"/>
        <v>SI</v>
      </c>
      <c r="E163" s="37" t="s">
        <v>1093</v>
      </c>
      <c r="F163" s="6" t="s">
        <v>788</v>
      </c>
      <c r="G163" s="7">
        <f t="shared" si="7"/>
        <v>3</v>
      </c>
      <c r="H163" s="57" t="str">
        <f>IF(F163="verde",VLOOKUP(C163,Hoja2!$B$2:$E$299,4,0),VLOOKUP(C163,Hoja2!$B$2:$E$299,3,0))</f>
        <v>Existen mecanismos permanentes  de vinculación con otros actores (públicos, sociales o privados) para la atención de los grupos étnicos.</v>
      </c>
      <c r="I163" s="58" t="str">
        <f>IF(F163="verde", VLOOKUP(C163,Hoja4!$A$3:$C$301,3,0),VLOOKUP(C163,Hoja4!$A$3:$C$301,2,0))</f>
        <v>Convenios, acuerdos, minutas, cartas de intención suscritas con otros actores. Listado de acciones, reporte de resultados.</v>
      </c>
      <c r="J163" s="62" t="s">
        <v>3955</v>
      </c>
      <c r="K163" s="62" t="s">
        <v>3956</v>
      </c>
      <c r="L163" s="63"/>
      <c r="M163" s="64"/>
      <c r="N163" s="64"/>
      <c r="O163" s="64"/>
      <c r="P163" s="10"/>
      <c r="Q163" s="9"/>
      <c r="R163" s="42" t="str">
        <f t="shared" ca="1" si="8"/>
        <v/>
      </c>
      <c r="S163" s="2"/>
      <c r="AB163" s="44">
        <v>3.1</v>
      </c>
      <c r="AC163" s="33" t="s">
        <v>1286</v>
      </c>
      <c r="AD163" s="33" t="s">
        <v>1286</v>
      </c>
      <c r="AE163" s="33" t="s">
        <v>1286</v>
      </c>
      <c r="AF163" s="33" t="s">
        <v>1286</v>
      </c>
      <c r="AG163" s="33" t="s">
        <v>1286</v>
      </c>
      <c r="AH163" s="33" t="s">
        <v>1286</v>
      </c>
      <c r="AI163" s="33" t="s">
        <v>1286</v>
      </c>
      <c r="AJ163" s="33" t="s">
        <v>1286</v>
      </c>
      <c r="AK163" s="33" t="s">
        <v>1286</v>
      </c>
      <c r="AL163" s="33" t="s">
        <v>1286</v>
      </c>
      <c r="AM163" s="33" t="s">
        <v>1286</v>
      </c>
      <c r="AN163" s="33" t="s">
        <v>1286</v>
      </c>
      <c r="AO163" s="33" t="s">
        <v>1286</v>
      </c>
      <c r="AP163" s="33" t="s">
        <v>1286</v>
      </c>
      <c r="AQ163" s="33" t="s">
        <v>1286</v>
      </c>
      <c r="AR163" s="33" t="s">
        <v>1286</v>
      </c>
      <c r="AS163" s="33" t="s">
        <v>1286</v>
      </c>
      <c r="AT163" s="33" t="s">
        <v>1286</v>
      </c>
      <c r="AU163" s="33" t="s">
        <v>2911</v>
      </c>
      <c r="AV163" s="33" t="s">
        <v>2912</v>
      </c>
      <c r="AW163" s="33" t="s">
        <v>1286</v>
      </c>
      <c r="AX163" s="33" t="s">
        <v>1286</v>
      </c>
      <c r="AY163" s="33" t="s">
        <v>1286</v>
      </c>
      <c r="AZ163" s="33" t="s">
        <v>1286</v>
      </c>
      <c r="BA163" s="33" t="s">
        <v>1286</v>
      </c>
      <c r="BB163" s="33" t="s">
        <v>1286</v>
      </c>
      <c r="BC163" s="33" t="s">
        <v>1286</v>
      </c>
      <c r="BD163" s="33" t="s">
        <v>1286</v>
      </c>
      <c r="BE163" s="33" t="s">
        <v>2913</v>
      </c>
      <c r="BF163" s="33" t="s">
        <v>1286</v>
      </c>
      <c r="BG163" s="33" t="s">
        <v>1286</v>
      </c>
    </row>
    <row r="164" spans="1:59" ht="41.25" customHeight="1">
      <c r="A164" s="19">
        <v>158</v>
      </c>
      <c r="B164" s="19">
        <v>20</v>
      </c>
      <c r="C164" s="23" t="s">
        <v>1059</v>
      </c>
      <c r="D164" s="39" t="str">
        <f t="shared" si="6"/>
        <v>SI</v>
      </c>
      <c r="E164" s="37" t="s">
        <v>1093</v>
      </c>
      <c r="F164" s="6" t="s">
        <v>788</v>
      </c>
      <c r="G164" s="7">
        <f t="shared" si="7"/>
        <v>3</v>
      </c>
      <c r="H164" s="57" t="str">
        <f>IF(F164="verde",VLOOKUP(C164,Hoja2!$B$2:$E$299,4,0),VLOOKUP(C164,Hoja2!$B$2:$E$299,3,0))</f>
        <v>Se cuenta con un Programa Municipal de Formación y Capacitación sobre los Derechos a la Igualdad y la no discriminación, y se han impartido o tomado algunos cursos o talleres presenciales o a distancia del CONAPRED dirigidos al personal de la institución, sus autoridades o a las y los ciudadanos del municipio.</v>
      </c>
      <c r="I164" s="58" t="str">
        <f>IF(F164="verde", VLOOKUP(C164,Hoja4!$A$3:$C$301,3,0),VLOOKUP(C164,Hoja4!$A$3:$C$301,2,0))</f>
        <v>1.Documento impreso o en archivo electrónico del Programa de Cursos y Talleres de Formación y Capacitación sobre la Igualdad y la no Discriminción (obligatorio); 2.Lista de las personas participantes a alguno de los cursos o talleres presenciales o a distancia (obligatorio);  3.Reconocimientos o diplomas de participación emitidos por el CONAPRED en sus modalidades presencial o educación a distancia (opcional); o, 4. Algun ejemplar de los materiales de apoyo didáctico sobre el tema (opcional).</v>
      </c>
      <c r="J164" s="62" t="s">
        <v>3955</v>
      </c>
      <c r="K164" s="62" t="s">
        <v>3956</v>
      </c>
      <c r="L164" s="63"/>
      <c r="M164" s="64"/>
      <c r="N164" s="64"/>
      <c r="O164" s="64"/>
      <c r="P164" s="10"/>
      <c r="Q164" s="9"/>
      <c r="R164" s="42" t="str">
        <f t="shared" ca="1" si="8"/>
        <v/>
      </c>
      <c r="S164" s="2"/>
      <c r="AB164" s="44">
        <v>3.1</v>
      </c>
      <c r="AC164" s="33" t="s">
        <v>1286</v>
      </c>
      <c r="AD164" s="33" t="s">
        <v>1286</v>
      </c>
      <c r="AE164" s="33" t="s">
        <v>1286</v>
      </c>
      <c r="AF164" s="33" t="s">
        <v>1286</v>
      </c>
      <c r="AG164" s="33" t="s">
        <v>1286</v>
      </c>
      <c r="AH164" s="33" t="s">
        <v>1286</v>
      </c>
      <c r="AI164" s="33" t="s">
        <v>1286</v>
      </c>
      <c r="AJ164" s="33" t="s">
        <v>1286</v>
      </c>
      <c r="AK164" s="33" t="s">
        <v>1286</v>
      </c>
      <c r="AL164" s="33" t="s">
        <v>1286</v>
      </c>
      <c r="AM164" s="33" t="s">
        <v>1286</v>
      </c>
      <c r="AN164" s="33" t="s">
        <v>1286</v>
      </c>
      <c r="AO164" s="33" t="s">
        <v>1286</v>
      </c>
      <c r="AP164" s="33" t="s">
        <v>1286</v>
      </c>
      <c r="AQ164" s="33" t="s">
        <v>1286</v>
      </c>
      <c r="AR164" s="33" t="s">
        <v>1286</v>
      </c>
      <c r="AS164" s="33" t="s">
        <v>1286</v>
      </c>
      <c r="AT164" s="33" t="s">
        <v>1286</v>
      </c>
      <c r="AU164" s="33" t="s">
        <v>2914</v>
      </c>
      <c r="AV164" s="33" t="s">
        <v>2915</v>
      </c>
      <c r="AW164" s="33" t="s">
        <v>1286</v>
      </c>
      <c r="AX164" s="33" t="s">
        <v>1286</v>
      </c>
      <c r="AY164" s="33" t="s">
        <v>1286</v>
      </c>
      <c r="AZ164" s="33" t="s">
        <v>1286</v>
      </c>
      <c r="BA164" s="33" t="s">
        <v>1286</v>
      </c>
      <c r="BB164" s="33" t="s">
        <v>1286</v>
      </c>
      <c r="BC164" s="33" t="s">
        <v>1286</v>
      </c>
      <c r="BD164" s="33" t="s">
        <v>1286</v>
      </c>
      <c r="BE164" s="33" t="s">
        <v>2916</v>
      </c>
      <c r="BF164" s="33" t="s">
        <v>1286</v>
      </c>
      <c r="BG164" s="33" t="s">
        <v>1286</v>
      </c>
    </row>
    <row r="165" spans="1:59" ht="41.25" customHeight="1">
      <c r="A165" s="19">
        <v>159</v>
      </c>
      <c r="B165" s="19">
        <v>21</v>
      </c>
      <c r="C165" s="23" t="s">
        <v>907</v>
      </c>
      <c r="D165" s="39" t="str">
        <f t="shared" si="6"/>
        <v>SI</v>
      </c>
      <c r="E165" s="37" t="s">
        <v>787</v>
      </c>
      <c r="F165" s="6" t="s">
        <v>788</v>
      </c>
      <c r="G165" s="7">
        <f t="shared" si="7"/>
        <v>3</v>
      </c>
      <c r="H165" s="57" t="str">
        <f>IF(F165="verde",VLOOKUP(C165,Hoja2!$B$2:$E$299,4,0),VLOOKUP(C165,Hoja2!$B$2:$E$299,3,0))</f>
        <v>Se cuenta con un programa con resultados documentados.</v>
      </c>
      <c r="I165" s="58" t="str">
        <f>IF(F165="verde", VLOOKUP(C165,Hoja4!$A$3:$C$301,3,0),VLOOKUP(C165,Hoja4!$A$3:$C$301,2,0))</f>
        <v>Programa e informe de resultados.</v>
      </c>
      <c r="J165" s="62" t="s">
        <v>3957</v>
      </c>
      <c r="K165" s="62" t="s">
        <v>3958</v>
      </c>
      <c r="L165" s="63"/>
      <c r="M165" s="64"/>
      <c r="N165" s="64"/>
      <c r="O165" s="64"/>
      <c r="P165" s="10"/>
      <c r="Q165" s="9"/>
      <c r="R165" s="42" t="str">
        <f t="shared" ca="1" si="8"/>
        <v/>
      </c>
      <c r="S165" s="2"/>
      <c r="AB165" s="44">
        <v>3.2</v>
      </c>
      <c r="AC165" s="33" t="s">
        <v>1286</v>
      </c>
      <c r="AD165" s="33" t="s">
        <v>1286</v>
      </c>
      <c r="AE165" s="33" t="s">
        <v>1286</v>
      </c>
      <c r="AF165" s="33" t="s">
        <v>1286</v>
      </c>
      <c r="AG165" s="33" t="s">
        <v>1286</v>
      </c>
      <c r="AH165" s="33" t="s">
        <v>1286</v>
      </c>
      <c r="AI165" s="33" t="s">
        <v>1286</v>
      </c>
      <c r="AJ165" s="33" t="s">
        <v>1286</v>
      </c>
      <c r="AK165" s="33" t="s">
        <v>1286</v>
      </c>
      <c r="AL165" s="33" t="s">
        <v>1286</v>
      </c>
      <c r="AM165" s="33" t="s">
        <v>1286</v>
      </c>
      <c r="AN165" s="33" t="s">
        <v>1286</v>
      </c>
      <c r="AO165" s="33" t="s">
        <v>1286</v>
      </c>
      <c r="AP165" s="33" t="s">
        <v>1286</v>
      </c>
      <c r="AQ165" s="33" t="s">
        <v>1286</v>
      </c>
      <c r="AR165" s="33" t="s">
        <v>1286</v>
      </c>
      <c r="AS165" s="33" t="s">
        <v>1286</v>
      </c>
      <c r="AT165" s="33" t="s">
        <v>1286</v>
      </c>
      <c r="AU165" s="33" t="s">
        <v>2917</v>
      </c>
      <c r="AV165" s="33" t="s">
        <v>2918</v>
      </c>
      <c r="AW165" s="33" t="s">
        <v>1286</v>
      </c>
      <c r="AX165" s="33" t="s">
        <v>1286</v>
      </c>
      <c r="AY165" s="33" t="s">
        <v>1286</v>
      </c>
      <c r="AZ165" s="33" t="s">
        <v>1286</v>
      </c>
      <c r="BA165" s="33" t="s">
        <v>1286</v>
      </c>
      <c r="BB165" s="33" t="s">
        <v>1286</v>
      </c>
      <c r="BC165" s="33" t="s">
        <v>1286</v>
      </c>
      <c r="BD165" s="33" t="s">
        <v>1286</v>
      </c>
      <c r="BE165" s="33" t="s">
        <v>2919</v>
      </c>
      <c r="BF165" s="33" t="s">
        <v>1286</v>
      </c>
      <c r="BG165" s="33" t="s">
        <v>1286</v>
      </c>
    </row>
    <row r="166" spans="1:59" ht="41.25" customHeight="1">
      <c r="A166" s="19">
        <v>160</v>
      </c>
      <c r="B166" s="19">
        <v>21</v>
      </c>
      <c r="C166" s="23" t="s">
        <v>908</v>
      </c>
      <c r="D166" s="39" t="str">
        <f t="shared" si="6"/>
        <v>SI</v>
      </c>
      <c r="E166" s="37" t="s">
        <v>1093</v>
      </c>
      <c r="F166" s="6" t="s">
        <v>788</v>
      </c>
      <c r="G166" s="7">
        <f t="shared" si="7"/>
        <v>3</v>
      </c>
      <c r="H166" s="57" t="str">
        <f>IF(F166="verde",VLOOKUP(C166,Hoja2!$B$2:$E$299,4,0),VLOOKUP(C166,Hoja2!$B$2:$E$299,3,0))</f>
        <v>Se cuenta con un programa con resultados documentados.</v>
      </c>
      <c r="I166" s="58" t="str">
        <f>IF(F166="verde", VLOOKUP(C166,Hoja4!$A$3:$C$301,3,0),VLOOKUP(C166,Hoja4!$A$3:$C$301,2,0))</f>
        <v>Programa e informe de resultados.</v>
      </c>
      <c r="J166" s="62" t="s">
        <v>3957</v>
      </c>
      <c r="K166" s="62" t="s">
        <v>3958</v>
      </c>
      <c r="L166" s="63"/>
      <c r="M166" s="64"/>
      <c r="N166" s="64"/>
      <c r="O166" s="64"/>
      <c r="P166" s="10"/>
      <c r="Q166" s="9"/>
      <c r="R166" s="42" t="str">
        <f t="shared" ca="1" si="8"/>
        <v/>
      </c>
      <c r="S166" s="2"/>
      <c r="AB166" s="44">
        <v>3.2</v>
      </c>
      <c r="AC166" s="33" t="s">
        <v>1286</v>
      </c>
      <c r="AD166" s="33" t="s">
        <v>1286</v>
      </c>
      <c r="AE166" s="33" t="s">
        <v>1286</v>
      </c>
      <c r="AF166" s="33" t="s">
        <v>1286</v>
      </c>
      <c r="AG166" s="33" t="s">
        <v>1286</v>
      </c>
      <c r="AH166" s="33" t="s">
        <v>1286</v>
      </c>
      <c r="AI166" s="33" t="s">
        <v>1286</v>
      </c>
      <c r="AJ166" s="33" t="s">
        <v>1286</v>
      </c>
      <c r="AK166" s="33" t="s">
        <v>1286</v>
      </c>
      <c r="AL166" s="33" t="s">
        <v>1286</v>
      </c>
      <c r="AM166" s="33" t="s">
        <v>1286</v>
      </c>
      <c r="AN166" s="33" t="s">
        <v>1286</v>
      </c>
      <c r="AO166" s="33" t="s">
        <v>1286</v>
      </c>
      <c r="AP166" s="33" t="s">
        <v>1286</v>
      </c>
      <c r="AQ166" s="33" t="s">
        <v>1286</v>
      </c>
      <c r="AR166" s="33" t="s">
        <v>1286</v>
      </c>
      <c r="AS166" s="33" t="s">
        <v>1286</v>
      </c>
      <c r="AT166" s="33" t="s">
        <v>1286</v>
      </c>
      <c r="AU166" s="33" t="s">
        <v>2920</v>
      </c>
      <c r="AV166" s="33" t="s">
        <v>2921</v>
      </c>
      <c r="AW166" s="33" t="s">
        <v>1286</v>
      </c>
      <c r="AX166" s="33" t="s">
        <v>1286</v>
      </c>
      <c r="AY166" s="33" t="s">
        <v>1286</v>
      </c>
      <c r="AZ166" s="33" t="s">
        <v>1286</v>
      </c>
      <c r="BA166" s="33" t="s">
        <v>1286</v>
      </c>
      <c r="BB166" s="33" t="s">
        <v>1286</v>
      </c>
      <c r="BC166" s="33" t="s">
        <v>1286</v>
      </c>
      <c r="BD166" s="33" t="s">
        <v>1286</v>
      </c>
      <c r="BE166" s="33" t="s">
        <v>2922</v>
      </c>
      <c r="BF166" s="33" t="s">
        <v>1286</v>
      </c>
      <c r="BG166" s="33" t="s">
        <v>1286</v>
      </c>
    </row>
    <row r="167" spans="1:59" ht="41.25" customHeight="1">
      <c r="A167" s="19">
        <v>161</v>
      </c>
      <c r="B167" s="19">
        <v>21</v>
      </c>
      <c r="C167" s="23" t="s">
        <v>909</v>
      </c>
      <c r="D167" s="39" t="str">
        <f t="shared" si="6"/>
        <v>SI</v>
      </c>
      <c r="E167" s="37" t="s">
        <v>1093</v>
      </c>
      <c r="F167" s="6" t="s">
        <v>788</v>
      </c>
      <c r="G167" s="7">
        <f t="shared" si="7"/>
        <v>3</v>
      </c>
      <c r="H167" s="57" t="str">
        <f>IF(F167="verde",VLOOKUP(C167,Hoja2!$B$2:$E$299,4,0),VLOOKUP(C167,Hoja2!$B$2:$E$299,3,0))</f>
        <v>Se cuenta con un programa con resultados documentados.</v>
      </c>
      <c r="I167" s="58" t="str">
        <f>IF(F167="verde", VLOOKUP(C167,Hoja4!$A$3:$C$301,3,0),VLOOKUP(C167,Hoja4!$A$3:$C$301,2,0))</f>
        <v>Programa e informe de resultados.</v>
      </c>
      <c r="J167" s="62" t="s">
        <v>3957</v>
      </c>
      <c r="K167" s="62" t="s">
        <v>3958</v>
      </c>
      <c r="L167" s="63"/>
      <c r="M167" s="64"/>
      <c r="N167" s="64"/>
      <c r="O167" s="64"/>
      <c r="P167" s="10"/>
      <c r="Q167" s="9"/>
      <c r="R167" s="42" t="str">
        <f t="shared" ca="1" si="8"/>
        <v/>
      </c>
      <c r="S167" s="2"/>
      <c r="AB167" s="44">
        <v>3.2</v>
      </c>
      <c r="AC167" s="33" t="s">
        <v>1286</v>
      </c>
      <c r="AD167" s="33" t="s">
        <v>1286</v>
      </c>
      <c r="AE167" s="33" t="s">
        <v>1286</v>
      </c>
      <c r="AF167" s="33" t="s">
        <v>1286</v>
      </c>
      <c r="AG167" s="33" t="s">
        <v>1286</v>
      </c>
      <c r="AH167" s="33" t="s">
        <v>1286</v>
      </c>
      <c r="AI167" s="33" t="s">
        <v>1286</v>
      </c>
      <c r="AJ167" s="33" t="s">
        <v>1286</v>
      </c>
      <c r="AK167" s="33" t="s">
        <v>1286</v>
      </c>
      <c r="AL167" s="33" t="s">
        <v>1286</v>
      </c>
      <c r="AM167" s="33" t="s">
        <v>1286</v>
      </c>
      <c r="AN167" s="33" t="s">
        <v>1286</v>
      </c>
      <c r="AO167" s="33" t="s">
        <v>1286</v>
      </c>
      <c r="AP167" s="33" t="s">
        <v>1286</v>
      </c>
      <c r="AQ167" s="33" t="s">
        <v>1286</v>
      </c>
      <c r="AR167" s="33" t="s">
        <v>1286</v>
      </c>
      <c r="AS167" s="33" t="s">
        <v>1286</v>
      </c>
      <c r="AT167" s="33" t="s">
        <v>1286</v>
      </c>
      <c r="AU167" s="33" t="s">
        <v>2923</v>
      </c>
      <c r="AV167" s="33" t="s">
        <v>2924</v>
      </c>
      <c r="AW167" s="33" t="s">
        <v>1286</v>
      </c>
      <c r="AX167" s="33" t="s">
        <v>1286</v>
      </c>
      <c r="AY167" s="33" t="s">
        <v>1286</v>
      </c>
      <c r="AZ167" s="33" t="s">
        <v>1286</v>
      </c>
      <c r="BA167" s="33" t="s">
        <v>1286</v>
      </c>
      <c r="BB167" s="33" t="s">
        <v>1286</v>
      </c>
      <c r="BC167" s="33" t="s">
        <v>1286</v>
      </c>
      <c r="BD167" s="33" t="s">
        <v>1286</v>
      </c>
      <c r="BE167" s="33" t="s">
        <v>2925</v>
      </c>
      <c r="BF167" s="33" t="s">
        <v>1286</v>
      </c>
      <c r="BG167" s="33" t="s">
        <v>1286</v>
      </c>
    </row>
    <row r="168" spans="1:59" ht="41.25" customHeight="1">
      <c r="A168" s="19">
        <v>162</v>
      </c>
      <c r="B168" s="19">
        <v>21</v>
      </c>
      <c r="C168" s="23" t="s">
        <v>910</v>
      </c>
      <c r="D168" s="39" t="str">
        <f t="shared" si="6"/>
        <v>NO</v>
      </c>
      <c r="E168" s="37" t="s">
        <v>788</v>
      </c>
      <c r="F168" s="6" t="s">
        <v>788</v>
      </c>
      <c r="G168" s="7">
        <f t="shared" si="7"/>
        <v>3</v>
      </c>
      <c r="H168" s="57" t="str">
        <f>IF(F168="verde",VLOOKUP(C168,Hoja2!$B$2:$E$299,4,0),VLOOKUP(C168,Hoja2!$B$2:$E$299,3,0))</f>
        <v>Existe coordinación de programas con resultados documentados y el gobierno municipal participa en los mecanismos establecidos para la vigilancia social de los programas federales y estatales en el ámbito local.</v>
      </c>
      <c r="I168" s="58" t="str">
        <f>IF(F168="verde", VLOOKUP(C168,Hoja4!$A$3:$C$301,3,0),VLOOKUP(C168,Hoja4!$A$3:$C$301,2,0))</f>
        <v>Convenios o actas o minutas de reuniones, e Informe de resultados.</v>
      </c>
      <c r="J168" s="62" t="s">
        <v>3957</v>
      </c>
      <c r="K168" s="62" t="s">
        <v>3958</v>
      </c>
      <c r="L168" s="63"/>
      <c r="M168" s="64"/>
      <c r="N168" s="64"/>
      <c r="O168" s="64"/>
      <c r="P168" s="10"/>
      <c r="Q168" s="9"/>
      <c r="R168" s="42" t="str">
        <f t="shared" ca="1" si="8"/>
        <v/>
      </c>
      <c r="S168" s="2"/>
      <c r="AB168" s="44">
        <v>3.2</v>
      </c>
      <c r="AC168" s="33" t="s">
        <v>1286</v>
      </c>
      <c r="AD168" s="33" t="s">
        <v>1286</v>
      </c>
      <c r="AE168" s="33" t="s">
        <v>1286</v>
      </c>
      <c r="AF168" s="33" t="s">
        <v>1286</v>
      </c>
      <c r="AG168" s="33" t="s">
        <v>1286</v>
      </c>
      <c r="AH168" s="33" t="s">
        <v>1286</v>
      </c>
      <c r="AI168" s="33" t="s">
        <v>1286</v>
      </c>
      <c r="AJ168" s="33" t="s">
        <v>1286</v>
      </c>
      <c r="AK168" s="33" t="s">
        <v>1286</v>
      </c>
      <c r="AL168" s="33" t="s">
        <v>1286</v>
      </c>
      <c r="AM168" s="33" t="s">
        <v>1286</v>
      </c>
      <c r="AN168" s="33" t="s">
        <v>1286</v>
      </c>
      <c r="AO168" s="33" t="s">
        <v>1286</v>
      </c>
      <c r="AP168" s="33" t="s">
        <v>1286</v>
      </c>
      <c r="AQ168" s="33" t="s">
        <v>1286</v>
      </c>
      <c r="AR168" s="33" t="s">
        <v>1286</v>
      </c>
      <c r="AS168" s="33" t="s">
        <v>1286</v>
      </c>
      <c r="AT168" s="33" t="s">
        <v>1286</v>
      </c>
      <c r="AU168" s="33" t="s">
        <v>2926</v>
      </c>
      <c r="AV168" s="33" t="s">
        <v>2927</v>
      </c>
      <c r="AW168" s="33" t="s">
        <v>1286</v>
      </c>
      <c r="AX168" s="33" t="s">
        <v>1286</v>
      </c>
      <c r="AY168" s="33" t="s">
        <v>1286</v>
      </c>
      <c r="AZ168" s="33" t="s">
        <v>1286</v>
      </c>
      <c r="BA168" s="33" t="s">
        <v>1286</v>
      </c>
      <c r="BB168" s="33" t="s">
        <v>1286</v>
      </c>
      <c r="BC168" s="33" t="s">
        <v>1286</v>
      </c>
      <c r="BD168" s="33" t="s">
        <v>1286</v>
      </c>
      <c r="BE168" s="33" t="s">
        <v>2928</v>
      </c>
      <c r="BF168" s="33" t="s">
        <v>1286</v>
      </c>
      <c r="BG168" s="33" t="s">
        <v>1286</v>
      </c>
    </row>
    <row r="169" spans="1:59" ht="41.25" customHeight="1">
      <c r="A169" s="19">
        <v>163</v>
      </c>
      <c r="B169" s="19">
        <v>21</v>
      </c>
      <c r="C169" s="23" t="s">
        <v>911</v>
      </c>
      <c r="D169" s="39" t="str">
        <f t="shared" si="6"/>
        <v>NO</v>
      </c>
      <c r="E169" s="37" t="s">
        <v>788</v>
      </c>
      <c r="F169" s="6" t="s">
        <v>788</v>
      </c>
      <c r="G169" s="7">
        <f t="shared" si="7"/>
        <v>3</v>
      </c>
      <c r="H169" s="57" t="str">
        <f>IF(F169="verde",VLOOKUP(C169,Hoja2!$B$2:$E$299,4,0),VLOOKUP(C169,Hoja2!$B$2:$E$299,3,0))</f>
        <v>Existe coordinación de programas con resultados documentados.</v>
      </c>
      <c r="I169" s="58" t="str">
        <f>IF(F169="verde", VLOOKUP(C169,Hoja4!$A$3:$C$301,3,0),VLOOKUP(C169,Hoja4!$A$3:$C$301,2,0))</f>
        <v>Convenios o actas o minutas de reuniones, e Informe de resultados.</v>
      </c>
      <c r="J169" s="62" t="s">
        <v>3957</v>
      </c>
      <c r="K169" s="62" t="s">
        <v>3958</v>
      </c>
      <c r="L169" s="63"/>
      <c r="M169" s="64"/>
      <c r="N169" s="64"/>
      <c r="O169" s="64"/>
      <c r="P169" s="10"/>
      <c r="Q169" s="9"/>
      <c r="R169" s="42" t="str">
        <f t="shared" ca="1" si="8"/>
        <v/>
      </c>
      <c r="S169" s="2"/>
      <c r="AB169" s="44">
        <v>3.2</v>
      </c>
      <c r="AC169" s="33" t="s">
        <v>1286</v>
      </c>
      <c r="AD169" s="33" t="s">
        <v>1286</v>
      </c>
      <c r="AE169" s="33" t="s">
        <v>1286</v>
      </c>
      <c r="AF169" s="33" t="s">
        <v>1286</v>
      </c>
      <c r="AG169" s="33" t="s">
        <v>1286</v>
      </c>
      <c r="AH169" s="33" t="s">
        <v>1286</v>
      </c>
      <c r="AI169" s="33" t="s">
        <v>1286</v>
      </c>
      <c r="AJ169" s="33" t="s">
        <v>1286</v>
      </c>
      <c r="AK169" s="33" t="s">
        <v>1286</v>
      </c>
      <c r="AL169" s="33" t="s">
        <v>1286</v>
      </c>
      <c r="AM169" s="33" t="s">
        <v>1286</v>
      </c>
      <c r="AN169" s="33" t="s">
        <v>1286</v>
      </c>
      <c r="AO169" s="33" t="s">
        <v>1286</v>
      </c>
      <c r="AP169" s="33" t="s">
        <v>1286</v>
      </c>
      <c r="AQ169" s="33" t="s">
        <v>1286</v>
      </c>
      <c r="AR169" s="33" t="s">
        <v>1286</v>
      </c>
      <c r="AS169" s="33" t="s">
        <v>1286</v>
      </c>
      <c r="AT169" s="33" t="s">
        <v>1286</v>
      </c>
      <c r="AU169" s="33" t="s">
        <v>2929</v>
      </c>
      <c r="AV169" s="33" t="s">
        <v>2930</v>
      </c>
      <c r="AW169" s="33" t="s">
        <v>1286</v>
      </c>
      <c r="AX169" s="33" t="s">
        <v>1286</v>
      </c>
      <c r="AY169" s="33" t="s">
        <v>1286</v>
      </c>
      <c r="AZ169" s="33" t="s">
        <v>1286</v>
      </c>
      <c r="BA169" s="33" t="s">
        <v>1286</v>
      </c>
      <c r="BB169" s="33" t="s">
        <v>1286</v>
      </c>
      <c r="BC169" s="33" t="s">
        <v>1286</v>
      </c>
      <c r="BD169" s="33" t="s">
        <v>1286</v>
      </c>
      <c r="BE169" s="33" t="s">
        <v>2931</v>
      </c>
      <c r="BF169" s="33" t="s">
        <v>1286</v>
      </c>
      <c r="BG169" s="33" t="s">
        <v>1286</v>
      </c>
    </row>
    <row r="170" spans="1:59" ht="41.25" customHeight="1">
      <c r="A170" s="19">
        <v>164</v>
      </c>
      <c r="B170" s="19">
        <v>21</v>
      </c>
      <c r="C170" s="23" t="s">
        <v>912</v>
      </c>
      <c r="D170" s="39" t="str">
        <f t="shared" si="6"/>
        <v>NO</v>
      </c>
      <c r="E170" s="37" t="s">
        <v>788</v>
      </c>
      <c r="F170" s="6" t="s">
        <v>788</v>
      </c>
      <c r="G170" s="7">
        <f t="shared" si="7"/>
        <v>3</v>
      </c>
      <c r="H170" s="57" t="str">
        <f>IF(F170="verde",VLOOKUP(C170,Hoja2!$B$2:$E$299,4,0),VLOOKUP(C170,Hoja2!$B$2:$E$299,3,0))</f>
        <v>Existe un programa con resultados documentados para coadyuvar a la seguridad alimentaria.</v>
      </c>
      <c r="I170" s="58" t="str">
        <f>IF(F170="verde", VLOOKUP(C170,Hoja4!$A$3:$C$301,3,0),VLOOKUP(C170,Hoja4!$A$3:$C$301,2,0))</f>
        <v>Programa e informe de resultados.</v>
      </c>
      <c r="J170" s="62" t="s">
        <v>3957</v>
      </c>
      <c r="K170" s="62" t="s">
        <v>3958</v>
      </c>
      <c r="L170" s="63"/>
      <c r="M170" s="64"/>
      <c r="N170" s="64"/>
      <c r="O170" s="64"/>
      <c r="P170" s="10"/>
      <c r="Q170" s="9"/>
      <c r="R170" s="42" t="str">
        <f t="shared" ca="1" si="8"/>
        <v/>
      </c>
      <c r="S170" s="2"/>
      <c r="AB170" s="44">
        <v>3.2</v>
      </c>
      <c r="AC170" s="33" t="s">
        <v>1286</v>
      </c>
      <c r="AD170" s="33" t="s">
        <v>1286</v>
      </c>
      <c r="AE170" s="33" t="s">
        <v>1286</v>
      </c>
      <c r="AF170" s="33" t="s">
        <v>1286</v>
      </c>
      <c r="AG170" s="33" t="s">
        <v>1286</v>
      </c>
      <c r="AH170" s="33" t="s">
        <v>1286</v>
      </c>
      <c r="AI170" s="33" t="s">
        <v>1286</v>
      </c>
      <c r="AJ170" s="33" t="s">
        <v>1286</v>
      </c>
      <c r="AK170" s="33" t="s">
        <v>1286</v>
      </c>
      <c r="AL170" s="33" t="s">
        <v>1286</v>
      </c>
      <c r="AM170" s="33" t="s">
        <v>1286</v>
      </c>
      <c r="AN170" s="33" t="s">
        <v>1286</v>
      </c>
      <c r="AO170" s="33" t="s">
        <v>1286</v>
      </c>
      <c r="AP170" s="33" t="s">
        <v>1286</v>
      </c>
      <c r="AQ170" s="33" t="s">
        <v>1286</v>
      </c>
      <c r="AR170" s="33" t="s">
        <v>1286</v>
      </c>
      <c r="AS170" s="33" t="s">
        <v>1286</v>
      </c>
      <c r="AT170" s="33" t="s">
        <v>1286</v>
      </c>
      <c r="AU170" s="33" t="s">
        <v>2932</v>
      </c>
      <c r="AV170" s="33" t="s">
        <v>2933</v>
      </c>
      <c r="AW170" s="33" t="s">
        <v>1286</v>
      </c>
      <c r="AX170" s="33" t="s">
        <v>1286</v>
      </c>
      <c r="AY170" s="33" t="s">
        <v>1286</v>
      </c>
      <c r="AZ170" s="33" t="s">
        <v>1286</v>
      </c>
      <c r="BA170" s="33" t="s">
        <v>1286</v>
      </c>
      <c r="BB170" s="33" t="s">
        <v>1286</v>
      </c>
      <c r="BC170" s="33" t="s">
        <v>1286</v>
      </c>
      <c r="BD170" s="33" t="s">
        <v>1286</v>
      </c>
      <c r="BE170" s="33" t="s">
        <v>2934</v>
      </c>
      <c r="BF170" s="33" t="s">
        <v>1286</v>
      </c>
      <c r="BG170" s="33" t="s">
        <v>1286</v>
      </c>
    </row>
    <row r="171" spans="1:59" ht="41.25" customHeight="1">
      <c r="A171" s="19">
        <v>165</v>
      </c>
      <c r="B171" s="19">
        <v>22</v>
      </c>
      <c r="C171" s="23" t="s">
        <v>913</v>
      </c>
      <c r="D171" s="39" t="str">
        <f t="shared" si="6"/>
        <v>NO</v>
      </c>
      <c r="E171" s="37" t="s">
        <v>788</v>
      </c>
      <c r="F171" s="6" t="s">
        <v>788</v>
      </c>
      <c r="G171" s="7">
        <f t="shared" si="7"/>
        <v>3</v>
      </c>
      <c r="H171" s="57" t="str">
        <f>IF(F171="verde",VLOOKUP(C171,Hoja2!$B$2:$E$299,4,0),VLOOKUP(C171,Hoja2!$B$2:$E$299,3,0))</f>
        <v>Existe una instancia responsable de la salud.</v>
      </c>
      <c r="I171" s="58" t="str">
        <f>IF(F171="verde", VLOOKUP(C171,Hoja4!$A$3:$C$301,3,0),VLOOKUP(C171,Hoja4!$A$3:$C$301,2,0))</f>
        <v>Organigrama  y reporte de actividades.</v>
      </c>
      <c r="J171" s="62" t="s">
        <v>3955</v>
      </c>
      <c r="K171" s="62" t="s">
        <v>3956</v>
      </c>
      <c r="L171" s="63"/>
      <c r="M171" s="64"/>
      <c r="N171" s="64"/>
      <c r="O171" s="64"/>
      <c r="P171" s="10"/>
      <c r="Q171" s="9"/>
      <c r="R171" s="42" t="str">
        <f t="shared" ca="1" si="8"/>
        <v/>
      </c>
      <c r="S171" s="2"/>
      <c r="AB171" s="44">
        <v>3.3</v>
      </c>
      <c r="AC171" s="33" t="s">
        <v>1286</v>
      </c>
      <c r="AD171" s="33" t="s">
        <v>1286</v>
      </c>
      <c r="AE171" s="33" t="s">
        <v>1286</v>
      </c>
      <c r="AF171" s="33" t="s">
        <v>1286</v>
      </c>
      <c r="AG171" s="33" t="s">
        <v>1286</v>
      </c>
      <c r="AH171" s="33" t="s">
        <v>1286</v>
      </c>
      <c r="AI171" s="33" t="s">
        <v>1286</v>
      </c>
      <c r="AJ171" s="33" t="s">
        <v>1286</v>
      </c>
      <c r="AK171" s="33" t="s">
        <v>1286</v>
      </c>
      <c r="AL171" s="33" t="s">
        <v>1286</v>
      </c>
      <c r="AM171" s="33" t="s">
        <v>1286</v>
      </c>
      <c r="AN171" s="33" t="s">
        <v>1286</v>
      </c>
      <c r="AO171" s="33" t="s">
        <v>1286</v>
      </c>
      <c r="AP171" s="33" t="s">
        <v>1286</v>
      </c>
      <c r="AQ171" s="33" t="s">
        <v>1286</v>
      </c>
      <c r="AR171" s="33" t="s">
        <v>1286</v>
      </c>
      <c r="AS171" s="33" t="s">
        <v>1286</v>
      </c>
      <c r="AT171" s="33" t="s">
        <v>1286</v>
      </c>
      <c r="AU171" s="33" t="s">
        <v>2935</v>
      </c>
      <c r="AV171" s="33" t="s">
        <v>2936</v>
      </c>
      <c r="AW171" s="33" t="s">
        <v>1286</v>
      </c>
      <c r="AX171" s="33" t="s">
        <v>1286</v>
      </c>
      <c r="AY171" s="33" t="s">
        <v>1286</v>
      </c>
      <c r="AZ171" s="33" t="s">
        <v>1286</v>
      </c>
      <c r="BA171" s="33" t="s">
        <v>1286</v>
      </c>
      <c r="BB171" s="33" t="s">
        <v>1286</v>
      </c>
      <c r="BC171" s="33" t="s">
        <v>1286</v>
      </c>
      <c r="BD171" s="33" t="s">
        <v>1286</v>
      </c>
      <c r="BE171" s="33" t="s">
        <v>2937</v>
      </c>
      <c r="BF171" s="33" t="s">
        <v>1286</v>
      </c>
      <c r="BG171" s="33" t="s">
        <v>1286</v>
      </c>
    </row>
    <row r="172" spans="1:59" ht="41.25" customHeight="1">
      <c r="A172" s="19">
        <v>166</v>
      </c>
      <c r="B172" s="19">
        <v>22</v>
      </c>
      <c r="C172" s="23" t="s">
        <v>914</v>
      </c>
      <c r="D172" s="39" t="str">
        <f t="shared" si="6"/>
        <v>NO</v>
      </c>
      <c r="E172" s="37" t="s">
        <v>788</v>
      </c>
      <c r="F172" s="6" t="s">
        <v>788</v>
      </c>
      <c r="G172" s="7">
        <f t="shared" si="7"/>
        <v>3</v>
      </c>
      <c r="H172" s="57" t="str">
        <f>IF(F172="verde",VLOOKUP(C172,Hoja2!$B$2:$E$299,4,0),VLOOKUP(C172,Hoja2!$B$2:$E$299,3,0))</f>
        <v>Sí se han realizado reuniones y se tienen identificados los problemas de salud en el municipio.</v>
      </c>
      <c r="I172" s="58" t="str">
        <f>IF(F172="verde", VLOOKUP(C172,Hoja4!$A$3:$C$301,3,0),VLOOKUP(C172,Hoja4!$A$3:$C$301,2,0))</f>
        <v>Minutas donde se identifiquen los problemas de salud del municipio.</v>
      </c>
      <c r="J172" s="62" t="s">
        <v>3955</v>
      </c>
      <c r="K172" s="62" t="s">
        <v>3956</v>
      </c>
      <c r="L172" s="63"/>
      <c r="M172" s="64"/>
      <c r="N172" s="64"/>
      <c r="O172" s="64"/>
      <c r="P172" s="10"/>
      <c r="Q172" s="9"/>
      <c r="R172" s="42" t="str">
        <f t="shared" ca="1" si="8"/>
        <v/>
      </c>
      <c r="S172" s="2"/>
      <c r="AB172" s="44">
        <v>3.3</v>
      </c>
      <c r="AC172" s="33" t="s">
        <v>1286</v>
      </c>
      <c r="AD172" s="33" t="s">
        <v>1286</v>
      </c>
      <c r="AE172" s="33" t="s">
        <v>1286</v>
      </c>
      <c r="AF172" s="33" t="s">
        <v>1286</v>
      </c>
      <c r="AG172" s="33" t="s">
        <v>1286</v>
      </c>
      <c r="AH172" s="33" t="s">
        <v>1286</v>
      </c>
      <c r="AI172" s="33" t="s">
        <v>1286</v>
      </c>
      <c r="AJ172" s="33" t="s">
        <v>1286</v>
      </c>
      <c r="AK172" s="33" t="s">
        <v>1286</v>
      </c>
      <c r="AL172" s="33" t="s">
        <v>1286</v>
      </c>
      <c r="AM172" s="33" t="s">
        <v>1286</v>
      </c>
      <c r="AN172" s="33" t="s">
        <v>1286</v>
      </c>
      <c r="AO172" s="33" t="s">
        <v>1286</v>
      </c>
      <c r="AP172" s="33" t="s">
        <v>1286</v>
      </c>
      <c r="AQ172" s="33" t="s">
        <v>1286</v>
      </c>
      <c r="AR172" s="33" t="s">
        <v>1286</v>
      </c>
      <c r="AS172" s="33" t="s">
        <v>1286</v>
      </c>
      <c r="AT172" s="33" t="s">
        <v>1286</v>
      </c>
      <c r="AU172" s="33" t="s">
        <v>2938</v>
      </c>
      <c r="AV172" s="33" t="s">
        <v>2939</v>
      </c>
      <c r="AW172" s="33" t="s">
        <v>1286</v>
      </c>
      <c r="AX172" s="33" t="s">
        <v>1286</v>
      </c>
      <c r="AY172" s="33" t="s">
        <v>1286</v>
      </c>
      <c r="AZ172" s="33" t="s">
        <v>1286</v>
      </c>
      <c r="BA172" s="33" t="s">
        <v>1286</v>
      </c>
      <c r="BB172" s="33" t="s">
        <v>1286</v>
      </c>
      <c r="BC172" s="33" t="s">
        <v>1286</v>
      </c>
      <c r="BD172" s="33" t="s">
        <v>1286</v>
      </c>
      <c r="BE172" s="33" t="s">
        <v>2940</v>
      </c>
      <c r="BF172" s="33" t="s">
        <v>1286</v>
      </c>
      <c r="BG172" s="33" t="s">
        <v>1286</v>
      </c>
    </row>
    <row r="173" spans="1:59" ht="41.25" customHeight="1">
      <c r="A173" s="19">
        <v>167</v>
      </c>
      <c r="B173" s="19">
        <v>22</v>
      </c>
      <c r="C173" s="23" t="s">
        <v>915</v>
      </c>
      <c r="D173" s="39" t="str">
        <f t="shared" si="6"/>
        <v>NO</v>
      </c>
      <c r="E173" s="37" t="s">
        <v>788</v>
      </c>
      <c r="F173" s="6" t="s">
        <v>788</v>
      </c>
      <c r="G173" s="7">
        <f t="shared" si="7"/>
        <v>3</v>
      </c>
      <c r="H173" s="57" t="str">
        <f>IF(F173="verde",VLOOKUP(C173,Hoja2!$B$2:$E$299,4,0),VLOOKUP(C173,Hoja2!$B$2:$E$299,3,0))</f>
        <v>Se tiene un diagnóstico de salud actualizado.</v>
      </c>
      <c r="I173" s="58" t="str">
        <f>IF(F173="verde", VLOOKUP(C173,Hoja4!$A$3:$C$301,3,0),VLOOKUP(C173,Hoja4!$A$3:$C$301,2,0))</f>
        <v>Documento de diagnóstico.</v>
      </c>
      <c r="J173" s="62" t="s">
        <v>3955</v>
      </c>
      <c r="K173" s="62" t="s">
        <v>3956</v>
      </c>
      <c r="L173" s="63"/>
      <c r="M173" s="64"/>
      <c r="N173" s="64"/>
      <c r="O173" s="64"/>
      <c r="P173" s="10"/>
      <c r="Q173" s="9"/>
      <c r="R173" s="42" t="str">
        <f t="shared" ca="1" si="8"/>
        <v/>
      </c>
      <c r="S173" s="2"/>
      <c r="AB173" s="44">
        <v>3.3</v>
      </c>
      <c r="AC173" s="33" t="s">
        <v>1286</v>
      </c>
      <c r="AD173" s="33" t="s">
        <v>1286</v>
      </c>
      <c r="AE173" s="33" t="s">
        <v>1286</v>
      </c>
      <c r="AF173" s="33" t="s">
        <v>1286</v>
      </c>
      <c r="AG173" s="33" t="s">
        <v>1286</v>
      </c>
      <c r="AH173" s="33" t="s">
        <v>1286</v>
      </c>
      <c r="AI173" s="33" t="s">
        <v>1286</v>
      </c>
      <c r="AJ173" s="33" t="s">
        <v>1286</v>
      </c>
      <c r="AK173" s="33" t="s">
        <v>1286</v>
      </c>
      <c r="AL173" s="33" t="s">
        <v>1286</v>
      </c>
      <c r="AM173" s="33" t="s">
        <v>1286</v>
      </c>
      <c r="AN173" s="33" t="s">
        <v>1286</v>
      </c>
      <c r="AO173" s="33" t="s">
        <v>1286</v>
      </c>
      <c r="AP173" s="33" t="s">
        <v>1286</v>
      </c>
      <c r="AQ173" s="33" t="s">
        <v>1286</v>
      </c>
      <c r="AR173" s="33" t="s">
        <v>1286</v>
      </c>
      <c r="AS173" s="33" t="s">
        <v>1286</v>
      </c>
      <c r="AT173" s="33" t="s">
        <v>1286</v>
      </c>
      <c r="AU173" s="33" t="s">
        <v>2941</v>
      </c>
      <c r="AV173" s="33" t="s">
        <v>2942</v>
      </c>
      <c r="AW173" s="33" t="s">
        <v>1286</v>
      </c>
      <c r="AX173" s="33" t="s">
        <v>1286</v>
      </c>
      <c r="AY173" s="33" t="s">
        <v>1286</v>
      </c>
      <c r="AZ173" s="33" t="s">
        <v>1286</v>
      </c>
      <c r="BA173" s="33" t="s">
        <v>1286</v>
      </c>
      <c r="BB173" s="33" t="s">
        <v>1286</v>
      </c>
      <c r="BC173" s="33" t="s">
        <v>1286</v>
      </c>
      <c r="BD173" s="33" t="s">
        <v>1286</v>
      </c>
      <c r="BE173" s="33" t="s">
        <v>2941</v>
      </c>
      <c r="BF173" s="33" t="s">
        <v>1286</v>
      </c>
      <c r="BG173" s="33" t="s">
        <v>1286</v>
      </c>
    </row>
    <row r="174" spans="1:59" ht="41.25" customHeight="1">
      <c r="A174" s="19">
        <v>168</v>
      </c>
      <c r="B174" s="19">
        <v>22</v>
      </c>
      <c r="C174" s="23" t="s">
        <v>916</v>
      </c>
      <c r="D174" s="39" t="str">
        <f t="shared" si="6"/>
        <v>NO</v>
      </c>
      <c r="E174" s="37" t="s">
        <v>788</v>
      </c>
      <c r="F174" s="6" t="s">
        <v>788</v>
      </c>
      <c r="G174" s="7">
        <f t="shared" si="7"/>
        <v>3</v>
      </c>
      <c r="H174" s="57" t="str">
        <f>IF(F174="verde",VLOOKUP(C174,Hoja2!$B$2:$E$299,4,0),VLOOKUP(C174,Hoja2!$B$2:$E$299,3,0))</f>
        <v>Programa de salud municipal operando en congruencia con los problemas de salud municipal, con resultados documentados.</v>
      </c>
      <c r="I174" s="58" t="str">
        <f>IF(F174="verde", VLOOKUP(C174,Hoja4!$A$3:$C$301,3,0),VLOOKUP(C174,Hoja4!$A$3:$C$301,2,0))</f>
        <v xml:space="preserve">Programa e informe de resultados. </v>
      </c>
      <c r="J174" s="62" t="s">
        <v>3955</v>
      </c>
      <c r="K174" s="62" t="s">
        <v>3956</v>
      </c>
      <c r="L174" s="63"/>
      <c r="M174" s="64"/>
      <c r="N174" s="64"/>
      <c r="O174" s="64"/>
      <c r="P174" s="10"/>
      <c r="Q174" s="9"/>
      <c r="R174" s="42" t="str">
        <f t="shared" ca="1" si="8"/>
        <v/>
      </c>
      <c r="S174" s="2"/>
      <c r="AB174" s="44">
        <v>3.3</v>
      </c>
      <c r="AC174" s="33" t="s">
        <v>1286</v>
      </c>
      <c r="AD174" s="33" t="s">
        <v>1286</v>
      </c>
      <c r="AE174" s="33" t="s">
        <v>1286</v>
      </c>
      <c r="AF174" s="33" t="s">
        <v>1286</v>
      </c>
      <c r="AG174" s="33" t="s">
        <v>1286</v>
      </c>
      <c r="AH174" s="33" t="s">
        <v>1286</v>
      </c>
      <c r="AI174" s="33" t="s">
        <v>1286</v>
      </c>
      <c r="AJ174" s="33" t="s">
        <v>1286</v>
      </c>
      <c r="AK174" s="33" t="s">
        <v>1286</v>
      </c>
      <c r="AL174" s="33" t="s">
        <v>1286</v>
      </c>
      <c r="AM174" s="33" t="s">
        <v>1286</v>
      </c>
      <c r="AN174" s="33" t="s">
        <v>1286</v>
      </c>
      <c r="AO174" s="33" t="s">
        <v>1286</v>
      </c>
      <c r="AP174" s="33" t="s">
        <v>1286</v>
      </c>
      <c r="AQ174" s="33" t="s">
        <v>1286</v>
      </c>
      <c r="AR174" s="33" t="s">
        <v>1286</v>
      </c>
      <c r="AS174" s="33" t="s">
        <v>1286</v>
      </c>
      <c r="AT174" s="33" t="s">
        <v>1286</v>
      </c>
      <c r="AU174" s="33" t="s">
        <v>2943</v>
      </c>
      <c r="AV174" s="33" t="s">
        <v>2944</v>
      </c>
      <c r="AW174" s="33" t="s">
        <v>1286</v>
      </c>
      <c r="AX174" s="33" t="s">
        <v>1286</v>
      </c>
      <c r="AY174" s="33" t="s">
        <v>1286</v>
      </c>
      <c r="AZ174" s="33" t="s">
        <v>1286</v>
      </c>
      <c r="BA174" s="33" t="s">
        <v>1286</v>
      </c>
      <c r="BB174" s="33" t="s">
        <v>1286</v>
      </c>
      <c r="BC174" s="33" t="s">
        <v>1286</v>
      </c>
      <c r="BD174" s="33" t="s">
        <v>1286</v>
      </c>
      <c r="BE174" s="33" t="s">
        <v>2618</v>
      </c>
      <c r="BF174" s="33" t="s">
        <v>1286</v>
      </c>
      <c r="BG174" s="33" t="s">
        <v>1286</v>
      </c>
    </row>
    <row r="175" spans="1:59" ht="41.25" customHeight="1">
      <c r="A175" s="19">
        <v>169</v>
      </c>
      <c r="B175" s="19">
        <v>22</v>
      </c>
      <c r="C175" s="23" t="s">
        <v>917</v>
      </c>
      <c r="D175" s="39" t="str">
        <f t="shared" si="6"/>
        <v>NO</v>
      </c>
      <c r="E175" s="37" t="s">
        <v>788</v>
      </c>
      <c r="F175" s="6" t="s">
        <v>788</v>
      </c>
      <c r="G175" s="7">
        <f t="shared" si="7"/>
        <v>3</v>
      </c>
      <c r="H175" s="57" t="str">
        <f>IF(F175="verde",VLOOKUP(C175,Hoja2!$B$2:$E$299,4,0),VLOOKUP(C175,Hoja2!$B$2:$E$299,3,0))</f>
        <v>Hay mecanismos de vinculación.</v>
      </c>
      <c r="I175" s="58" t="str">
        <f>IF(F175="verde", VLOOKUP(C175,Hoja4!$A$3:$C$301,3,0),VLOOKUP(C175,Hoja4!$A$3:$C$301,2,0))</f>
        <v>Mecanismos de vinculación documentados (Convenios, minutas, actas, acuerdos) e Informe de Resultados.</v>
      </c>
      <c r="J175" s="62" t="s">
        <v>3955</v>
      </c>
      <c r="K175" s="62" t="s">
        <v>3956</v>
      </c>
      <c r="L175" s="63"/>
      <c r="M175" s="64"/>
      <c r="N175" s="64"/>
      <c r="O175" s="64"/>
      <c r="P175" s="10"/>
      <c r="Q175" s="9"/>
      <c r="R175" s="42" t="str">
        <f t="shared" ca="1" si="8"/>
        <v/>
      </c>
      <c r="S175" s="2"/>
      <c r="AB175" s="44">
        <v>3.3</v>
      </c>
      <c r="AC175" s="33" t="s">
        <v>1286</v>
      </c>
      <c r="AD175" s="33" t="s">
        <v>1286</v>
      </c>
      <c r="AE175" s="33" t="s">
        <v>1286</v>
      </c>
      <c r="AF175" s="33" t="s">
        <v>1286</v>
      </c>
      <c r="AG175" s="33" t="s">
        <v>1286</v>
      </c>
      <c r="AH175" s="33" t="s">
        <v>1286</v>
      </c>
      <c r="AI175" s="33" t="s">
        <v>1286</v>
      </c>
      <c r="AJ175" s="33" t="s">
        <v>1286</v>
      </c>
      <c r="AK175" s="33" t="s">
        <v>1286</v>
      </c>
      <c r="AL175" s="33" t="s">
        <v>1286</v>
      </c>
      <c r="AM175" s="33" t="s">
        <v>1286</v>
      </c>
      <c r="AN175" s="33" t="s">
        <v>1286</v>
      </c>
      <c r="AO175" s="33" t="s">
        <v>1286</v>
      </c>
      <c r="AP175" s="33" t="s">
        <v>1286</v>
      </c>
      <c r="AQ175" s="33" t="s">
        <v>1286</v>
      </c>
      <c r="AR175" s="33" t="s">
        <v>1286</v>
      </c>
      <c r="AS175" s="33" t="s">
        <v>1286</v>
      </c>
      <c r="AT175" s="33" t="s">
        <v>1286</v>
      </c>
      <c r="AU175" s="33" t="s">
        <v>2945</v>
      </c>
      <c r="AV175" s="33" t="s">
        <v>2946</v>
      </c>
      <c r="AW175" s="33" t="s">
        <v>1286</v>
      </c>
      <c r="AX175" s="33" t="s">
        <v>1286</v>
      </c>
      <c r="AY175" s="33" t="s">
        <v>1286</v>
      </c>
      <c r="AZ175" s="33" t="s">
        <v>1286</v>
      </c>
      <c r="BA175" s="33" t="s">
        <v>1286</v>
      </c>
      <c r="BB175" s="33" t="s">
        <v>1286</v>
      </c>
      <c r="BC175" s="33" t="s">
        <v>1286</v>
      </c>
      <c r="BD175" s="33" t="s">
        <v>1286</v>
      </c>
      <c r="BE175" s="33" t="s">
        <v>1983</v>
      </c>
      <c r="BF175" s="33" t="s">
        <v>1286</v>
      </c>
      <c r="BG175" s="33" t="s">
        <v>1286</v>
      </c>
    </row>
    <row r="176" spans="1:59" ht="41.25" customHeight="1">
      <c r="A176" s="19">
        <v>170</v>
      </c>
      <c r="B176" s="19">
        <v>22</v>
      </c>
      <c r="C176" s="23" t="s">
        <v>918</v>
      </c>
      <c r="D176" s="39" t="str">
        <f t="shared" si="6"/>
        <v>NO</v>
      </c>
      <c r="E176" s="37" t="s">
        <v>788</v>
      </c>
      <c r="F176" s="6" t="s">
        <v>788</v>
      </c>
      <c r="G176" s="7">
        <f t="shared" si="7"/>
        <v>3</v>
      </c>
      <c r="H176" s="57" t="str">
        <f>IF(F176="verde",VLOOKUP(C176,Hoja2!$B$2:$E$299,4,0),VLOOKUP(C176,Hoja2!$B$2:$E$299,3,0))</f>
        <v>El 80% de los programas cuentan con evaluación en el avance de las metas programáticas. El modelo de evaluación contempla la planeación, operación e impacto. Los resultados de las evaluaciones se utilizan para la reorientación de los programas.</v>
      </c>
      <c r="I176" s="58" t="str">
        <f>IF(F176="verde", VLOOKUP(C176,Hoja4!$A$3:$C$301,3,0),VLOOKUP(C176,Hoja4!$A$3:$C$301,2,0))</f>
        <v>Reportes de avances programáticos.</v>
      </c>
      <c r="J176" s="62" t="s">
        <v>3955</v>
      </c>
      <c r="K176" s="62" t="s">
        <v>3956</v>
      </c>
      <c r="L176" s="63"/>
      <c r="M176" s="64"/>
      <c r="N176" s="64"/>
      <c r="O176" s="64"/>
      <c r="P176" s="10"/>
      <c r="Q176" s="9"/>
      <c r="R176" s="42" t="str">
        <f t="shared" ca="1" si="8"/>
        <v/>
      </c>
      <c r="S176" s="2"/>
      <c r="AB176" s="44">
        <v>3.3</v>
      </c>
      <c r="AC176" s="33" t="s">
        <v>1286</v>
      </c>
      <c r="AD176" s="33" t="s">
        <v>1286</v>
      </c>
      <c r="AE176" s="33" t="s">
        <v>1286</v>
      </c>
      <c r="AF176" s="33" t="s">
        <v>1286</v>
      </c>
      <c r="AG176" s="33" t="s">
        <v>1286</v>
      </c>
      <c r="AH176" s="33" t="s">
        <v>1286</v>
      </c>
      <c r="AI176" s="33" t="s">
        <v>1286</v>
      </c>
      <c r="AJ176" s="33" t="s">
        <v>1286</v>
      </c>
      <c r="AK176" s="33" t="s">
        <v>1286</v>
      </c>
      <c r="AL176" s="33" t="s">
        <v>1286</v>
      </c>
      <c r="AM176" s="33" t="s">
        <v>1286</v>
      </c>
      <c r="AN176" s="33" t="s">
        <v>1286</v>
      </c>
      <c r="AO176" s="33" t="s">
        <v>1286</v>
      </c>
      <c r="AP176" s="33" t="s">
        <v>1286</v>
      </c>
      <c r="AQ176" s="33" t="s">
        <v>1286</v>
      </c>
      <c r="AR176" s="33" t="s">
        <v>1286</v>
      </c>
      <c r="AS176" s="33" t="s">
        <v>1286</v>
      </c>
      <c r="AT176" s="33" t="s">
        <v>1286</v>
      </c>
      <c r="AU176" s="33" t="s">
        <v>2947</v>
      </c>
      <c r="AV176" s="33" t="s">
        <v>2948</v>
      </c>
      <c r="AW176" s="33" t="s">
        <v>1286</v>
      </c>
      <c r="AX176" s="33" t="s">
        <v>1286</v>
      </c>
      <c r="AY176" s="33" t="s">
        <v>1286</v>
      </c>
      <c r="AZ176" s="33" t="s">
        <v>1286</v>
      </c>
      <c r="BA176" s="33" t="s">
        <v>1286</v>
      </c>
      <c r="BB176" s="33" t="s">
        <v>1286</v>
      </c>
      <c r="BC176" s="33" t="s">
        <v>1286</v>
      </c>
      <c r="BD176" s="33" t="s">
        <v>1286</v>
      </c>
      <c r="BE176" s="33" t="s">
        <v>2949</v>
      </c>
      <c r="BF176" s="33" t="s">
        <v>1286</v>
      </c>
      <c r="BG176" s="33" t="s">
        <v>1286</v>
      </c>
    </row>
    <row r="177" spans="1:59" ht="41.25" customHeight="1">
      <c r="A177" s="19">
        <v>171</v>
      </c>
      <c r="B177" s="19">
        <v>22</v>
      </c>
      <c r="C177" s="23" t="s">
        <v>919</v>
      </c>
      <c r="D177" s="39" t="str">
        <f t="shared" si="6"/>
        <v>NO</v>
      </c>
      <c r="E177" s="37" t="s">
        <v>788</v>
      </c>
      <c r="F177" s="6" t="s">
        <v>788</v>
      </c>
      <c r="G177" s="7">
        <f t="shared" si="7"/>
        <v>3</v>
      </c>
      <c r="H177" s="57" t="str">
        <f>IF(F177="verde",VLOOKUP(C177,Hoja2!$B$2:$E$299,4,0),VLOOKUP(C177,Hoja2!$B$2:$E$299,3,0))</f>
        <v>Existe un comité local de salud y es oficial. Existen promotoras activas y están integradas a los programas municipales de salud. Se han documentado las actividades del comité local. Más del 80% de las actividades del Comité Local son congruentes con los programas de salud municipal.</v>
      </c>
      <c r="I177" s="58" t="str">
        <f>IF(F177="verde", VLOOKUP(C177,Hoja4!$A$3:$C$301,3,0),VLOOKUP(C177,Hoja4!$A$3:$C$301,2,0))</f>
        <v>Acta o minutas de constitución del comité, reportes de avances de programas y actividades.</v>
      </c>
      <c r="J177" s="62" t="s">
        <v>3955</v>
      </c>
      <c r="K177" s="62" t="s">
        <v>3956</v>
      </c>
      <c r="L177" s="63"/>
      <c r="M177" s="64"/>
      <c r="N177" s="64"/>
      <c r="O177" s="64"/>
      <c r="P177" s="10"/>
      <c r="Q177" s="9"/>
      <c r="R177" s="42" t="str">
        <f t="shared" ca="1" si="8"/>
        <v/>
      </c>
      <c r="S177" s="2"/>
      <c r="AB177" s="44">
        <v>3.3</v>
      </c>
      <c r="AC177" s="33" t="s">
        <v>1286</v>
      </c>
      <c r="AD177" s="33" t="s">
        <v>1286</v>
      </c>
      <c r="AE177" s="33" t="s">
        <v>1286</v>
      </c>
      <c r="AF177" s="33" t="s">
        <v>1286</v>
      </c>
      <c r="AG177" s="33" t="s">
        <v>1286</v>
      </c>
      <c r="AH177" s="33" t="s">
        <v>1286</v>
      </c>
      <c r="AI177" s="33" t="s">
        <v>1286</v>
      </c>
      <c r="AJ177" s="33" t="s">
        <v>1286</v>
      </c>
      <c r="AK177" s="33" t="s">
        <v>1286</v>
      </c>
      <c r="AL177" s="33" t="s">
        <v>1286</v>
      </c>
      <c r="AM177" s="33" t="s">
        <v>1286</v>
      </c>
      <c r="AN177" s="33" t="s">
        <v>1286</v>
      </c>
      <c r="AO177" s="33" t="s">
        <v>1286</v>
      </c>
      <c r="AP177" s="33" t="s">
        <v>1286</v>
      </c>
      <c r="AQ177" s="33" t="s">
        <v>1286</v>
      </c>
      <c r="AR177" s="33" t="s">
        <v>1286</v>
      </c>
      <c r="AS177" s="33" t="s">
        <v>1286</v>
      </c>
      <c r="AT177" s="33" t="s">
        <v>1286</v>
      </c>
      <c r="AU177" s="33" t="s">
        <v>2950</v>
      </c>
      <c r="AV177" s="33" t="s">
        <v>2951</v>
      </c>
      <c r="AW177" s="33" t="s">
        <v>1286</v>
      </c>
      <c r="AX177" s="33" t="s">
        <v>1286</v>
      </c>
      <c r="AY177" s="33" t="s">
        <v>1286</v>
      </c>
      <c r="AZ177" s="33" t="s">
        <v>1286</v>
      </c>
      <c r="BA177" s="33" t="s">
        <v>1286</v>
      </c>
      <c r="BB177" s="33" t="s">
        <v>1286</v>
      </c>
      <c r="BC177" s="33" t="s">
        <v>1286</v>
      </c>
      <c r="BD177" s="33" t="s">
        <v>1286</v>
      </c>
      <c r="BE177" s="33" t="s">
        <v>2952</v>
      </c>
      <c r="BF177" s="33" t="s">
        <v>1286</v>
      </c>
      <c r="BG177" s="33" t="s">
        <v>1286</v>
      </c>
    </row>
    <row r="178" spans="1:59" ht="41.25" customHeight="1">
      <c r="A178" s="19">
        <v>172</v>
      </c>
      <c r="B178" s="19">
        <v>22</v>
      </c>
      <c r="C178" s="23" t="s">
        <v>920</v>
      </c>
      <c r="D178" s="39" t="str">
        <f t="shared" si="6"/>
        <v>NO</v>
      </c>
      <c r="E178" s="37" t="s">
        <v>788</v>
      </c>
      <c r="F178" s="6" t="s">
        <v>788</v>
      </c>
      <c r="G178" s="7">
        <f t="shared" si="7"/>
        <v>3</v>
      </c>
      <c r="H178" s="57" t="str">
        <f>IF(F178="verde",VLOOKUP(C178,Hoja2!$B$2:$E$299,4,0),VLOOKUP(C178,Hoja2!$B$2:$E$299,3,0))</f>
        <v>Se difunden permanentemente las actividades del Comité Municipal de Salud.</v>
      </c>
      <c r="I178" s="58" t="str">
        <f>IF(F178="verde", VLOOKUP(C178,Hoja4!$A$3:$C$301,3,0),VLOOKUP(C178,Hoja4!$A$3:$C$301,2,0))</f>
        <v>Reporte de acciones.</v>
      </c>
      <c r="J178" s="62" t="s">
        <v>3955</v>
      </c>
      <c r="K178" s="62" t="s">
        <v>3956</v>
      </c>
      <c r="L178" s="63"/>
      <c r="M178" s="64"/>
      <c r="N178" s="64"/>
      <c r="O178" s="64"/>
      <c r="P178" s="10"/>
      <c r="Q178" s="9"/>
      <c r="R178" s="42" t="str">
        <f t="shared" ca="1" si="8"/>
        <v/>
      </c>
      <c r="S178" s="2"/>
      <c r="AB178" s="44">
        <v>3.3</v>
      </c>
      <c r="AC178" s="33" t="s">
        <v>1286</v>
      </c>
      <c r="AD178" s="33" t="s">
        <v>1286</v>
      </c>
      <c r="AE178" s="33" t="s">
        <v>1286</v>
      </c>
      <c r="AF178" s="33" t="s">
        <v>1286</v>
      </c>
      <c r="AG178" s="33" t="s">
        <v>1286</v>
      </c>
      <c r="AH178" s="33" t="s">
        <v>1286</v>
      </c>
      <c r="AI178" s="33" t="s">
        <v>1286</v>
      </c>
      <c r="AJ178" s="33" t="s">
        <v>1286</v>
      </c>
      <c r="AK178" s="33" t="s">
        <v>1286</v>
      </c>
      <c r="AL178" s="33" t="s">
        <v>1286</v>
      </c>
      <c r="AM178" s="33" t="s">
        <v>1286</v>
      </c>
      <c r="AN178" s="33" t="s">
        <v>1286</v>
      </c>
      <c r="AO178" s="33" t="s">
        <v>1286</v>
      </c>
      <c r="AP178" s="33" t="s">
        <v>1286</v>
      </c>
      <c r="AQ178" s="33" t="s">
        <v>1286</v>
      </c>
      <c r="AR178" s="33" t="s">
        <v>1286</v>
      </c>
      <c r="AS178" s="33" t="s">
        <v>1286</v>
      </c>
      <c r="AT178" s="33" t="s">
        <v>1286</v>
      </c>
      <c r="AU178" s="33" t="s">
        <v>2953</v>
      </c>
      <c r="AV178" s="33" t="s">
        <v>2954</v>
      </c>
      <c r="AW178" s="33" t="s">
        <v>1286</v>
      </c>
      <c r="AX178" s="33" t="s">
        <v>1286</v>
      </c>
      <c r="AY178" s="33" t="s">
        <v>1286</v>
      </c>
      <c r="AZ178" s="33" t="s">
        <v>1286</v>
      </c>
      <c r="BA178" s="33" t="s">
        <v>1286</v>
      </c>
      <c r="BB178" s="33" t="s">
        <v>1286</v>
      </c>
      <c r="BC178" s="33" t="s">
        <v>1286</v>
      </c>
      <c r="BD178" s="33" t="s">
        <v>1286</v>
      </c>
      <c r="BE178" s="33" t="s">
        <v>2955</v>
      </c>
      <c r="BF178" s="33" t="s">
        <v>1286</v>
      </c>
      <c r="BG178" s="33" t="s">
        <v>1286</v>
      </c>
    </row>
    <row r="179" spans="1:59" ht="41.25" customHeight="1">
      <c r="A179" s="19">
        <v>173</v>
      </c>
      <c r="B179" s="19">
        <v>22</v>
      </c>
      <c r="C179" s="23" t="s">
        <v>921</v>
      </c>
      <c r="D179" s="39" t="str">
        <f t="shared" si="6"/>
        <v>NO</v>
      </c>
      <c r="E179" s="37" t="s">
        <v>788</v>
      </c>
      <c r="F179" s="6" t="s">
        <v>788</v>
      </c>
      <c r="G179" s="7">
        <f t="shared" si="7"/>
        <v>3</v>
      </c>
      <c r="H179" s="57" t="str">
        <f>IF(F179="verde",VLOOKUP(C179,Hoja2!$B$2:$E$299,4,0),VLOOKUP(C179,Hoja2!$B$2:$E$299,3,0))</f>
        <v>Cuenta con un sistema saludable para la recolección y disposición de basura, de acuerdo a la norma de SEMARNAT.</v>
      </c>
      <c r="I179" s="58" t="str">
        <f>IF(F179="verde", VLOOKUP(C179,Hoja4!$A$3:$C$301,3,0),VLOOKUP(C179,Hoja4!$A$3:$C$301,2,0))</f>
        <v xml:space="preserve">Certificado de SEMARNAT donde se cumple con la norma en materia de disposición de basura. </v>
      </c>
      <c r="J179" s="62" t="s">
        <v>3955</v>
      </c>
      <c r="K179" s="62" t="s">
        <v>3956</v>
      </c>
      <c r="L179" s="63"/>
      <c r="M179" s="64"/>
      <c r="N179" s="64"/>
      <c r="O179" s="64"/>
      <c r="P179" s="10"/>
      <c r="Q179" s="9"/>
      <c r="R179" s="42" t="str">
        <f t="shared" ca="1" si="8"/>
        <v/>
      </c>
      <c r="S179" s="2"/>
      <c r="AB179" s="44">
        <v>3.3</v>
      </c>
      <c r="AC179" s="33" t="s">
        <v>1286</v>
      </c>
      <c r="AD179" s="33" t="s">
        <v>1286</v>
      </c>
      <c r="AE179" s="33" t="s">
        <v>1286</v>
      </c>
      <c r="AF179" s="33" t="s">
        <v>1286</v>
      </c>
      <c r="AG179" s="33" t="s">
        <v>1286</v>
      </c>
      <c r="AH179" s="33" t="s">
        <v>1286</v>
      </c>
      <c r="AI179" s="33" t="s">
        <v>1286</v>
      </c>
      <c r="AJ179" s="33" t="s">
        <v>1286</v>
      </c>
      <c r="AK179" s="33" t="s">
        <v>1286</v>
      </c>
      <c r="AL179" s="33" t="s">
        <v>1286</v>
      </c>
      <c r="AM179" s="33" t="s">
        <v>1286</v>
      </c>
      <c r="AN179" s="33" t="s">
        <v>1286</v>
      </c>
      <c r="AO179" s="33" t="s">
        <v>1286</v>
      </c>
      <c r="AP179" s="33" t="s">
        <v>1286</v>
      </c>
      <c r="AQ179" s="33" t="s">
        <v>1286</v>
      </c>
      <c r="AR179" s="33" t="s">
        <v>1286</v>
      </c>
      <c r="AS179" s="33" t="s">
        <v>1286</v>
      </c>
      <c r="AT179" s="33" t="s">
        <v>1286</v>
      </c>
      <c r="AU179" s="33" t="s">
        <v>2956</v>
      </c>
      <c r="AV179" s="33" t="s">
        <v>2957</v>
      </c>
      <c r="AW179" s="33" t="s">
        <v>1286</v>
      </c>
      <c r="AX179" s="33" t="s">
        <v>1286</v>
      </c>
      <c r="AY179" s="33" t="s">
        <v>1286</v>
      </c>
      <c r="AZ179" s="33" t="s">
        <v>1286</v>
      </c>
      <c r="BA179" s="33" t="s">
        <v>1286</v>
      </c>
      <c r="BB179" s="33" t="s">
        <v>1286</v>
      </c>
      <c r="BC179" s="33" t="s">
        <v>1286</v>
      </c>
      <c r="BD179" s="33" t="s">
        <v>1286</v>
      </c>
      <c r="BE179" s="33" t="s">
        <v>2958</v>
      </c>
      <c r="BF179" s="33" t="s">
        <v>1286</v>
      </c>
      <c r="BG179" s="33" t="s">
        <v>1286</v>
      </c>
    </row>
    <row r="180" spans="1:59" ht="41.25" customHeight="1">
      <c r="A180" s="19">
        <v>174</v>
      </c>
      <c r="B180" s="19">
        <v>22</v>
      </c>
      <c r="C180" s="23" t="s">
        <v>1060</v>
      </c>
      <c r="D180" s="39" t="str">
        <f t="shared" si="6"/>
        <v>NO</v>
      </c>
      <c r="E180" s="37" t="s">
        <v>788</v>
      </c>
      <c r="F180" s="6" t="s">
        <v>788</v>
      </c>
      <c r="G180" s="7">
        <f t="shared" si="7"/>
        <v>3</v>
      </c>
      <c r="H180" s="57" t="str">
        <f>IF(F180="verde",VLOOKUP(C180,Hoja2!$B$2:$E$299,4,0),VLOOKUP(C180,Hoja2!$B$2:$E$299,3,0))</f>
        <v>Más del 75%  de las viviendas tienen drenaje saludable.</v>
      </c>
      <c r="I180" s="58" t="str">
        <f>IF(F180="verde", VLOOKUP(C180,Hoja4!$A$3:$C$301,3,0),VLOOKUP(C180,Hoja4!$A$3:$C$301,2,0))</f>
        <v>Reporte del INEGI o de los sistemas operadores de agua y drenaje, donde se indique las viviendas que cuentan con drenaje saludable (fosa séptica, o bien conectados a una red de drenaje).</v>
      </c>
      <c r="J180" s="62" t="s">
        <v>3955</v>
      </c>
      <c r="K180" s="62" t="s">
        <v>3956</v>
      </c>
      <c r="L180" s="63"/>
      <c r="M180" s="64"/>
      <c r="N180" s="64"/>
      <c r="O180" s="64"/>
      <c r="P180" s="10"/>
      <c r="Q180" s="9"/>
      <c r="R180" s="42" t="str">
        <f t="shared" ca="1" si="8"/>
        <v/>
      </c>
      <c r="S180" s="2"/>
      <c r="AB180" s="44">
        <v>3.3</v>
      </c>
      <c r="AC180" s="33" t="s">
        <v>1286</v>
      </c>
      <c r="AD180" s="33" t="s">
        <v>1286</v>
      </c>
      <c r="AE180" s="33" t="s">
        <v>1286</v>
      </c>
      <c r="AF180" s="33" t="s">
        <v>1286</v>
      </c>
      <c r="AG180" s="33" t="s">
        <v>1286</v>
      </c>
      <c r="AH180" s="33" t="s">
        <v>1286</v>
      </c>
      <c r="AI180" s="33" t="s">
        <v>1286</v>
      </c>
      <c r="AJ180" s="33" t="s">
        <v>1286</v>
      </c>
      <c r="AK180" s="33" t="s">
        <v>1286</v>
      </c>
      <c r="AL180" s="33" t="s">
        <v>1286</v>
      </c>
      <c r="AM180" s="33" t="s">
        <v>1286</v>
      </c>
      <c r="AN180" s="33" t="s">
        <v>1286</v>
      </c>
      <c r="AO180" s="33" t="s">
        <v>1286</v>
      </c>
      <c r="AP180" s="33" t="s">
        <v>1286</v>
      </c>
      <c r="AQ180" s="33" t="s">
        <v>1286</v>
      </c>
      <c r="AR180" s="33" t="s">
        <v>1286</v>
      </c>
      <c r="AS180" s="33" t="s">
        <v>1286</v>
      </c>
      <c r="AT180" s="33" t="s">
        <v>1286</v>
      </c>
      <c r="AU180" s="33" t="s">
        <v>2959</v>
      </c>
      <c r="AV180" s="33" t="s">
        <v>2960</v>
      </c>
      <c r="AW180" s="33" t="s">
        <v>1286</v>
      </c>
      <c r="AX180" s="33" t="s">
        <v>1286</v>
      </c>
      <c r="AY180" s="33" t="s">
        <v>1286</v>
      </c>
      <c r="AZ180" s="33" t="s">
        <v>1286</v>
      </c>
      <c r="BA180" s="33" t="s">
        <v>1286</v>
      </c>
      <c r="BB180" s="33" t="s">
        <v>1286</v>
      </c>
      <c r="BC180" s="33" t="s">
        <v>1286</v>
      </c>
      <c r="BD180" s="33" t="s">
        <v>1286</v>
      </c>
      <c r="BE180" s="33" t="s">
        <v>2017</v>
      </c>
      <c r="BF180" s="33" t="s">
        <v>1286</v>
      </c>
      <c r="BG180" s="33" t="s">
        <v>1286</v>
      </c>
    </row>
    <row r="181" spans="1:59" ht="41.25" customHeight="1">
      <c r="A181" s="19">
        <v>175</v>
      </c>
      <c r="B181" s="19">
        <v>22</v>
      </c>
      <c r="C181" s="23" t="s">
        <v>1061</v>
      </c>
      <c r="D181" s="39" t="str">
        <f t="shared" si="6"/>
        <v>NO</v>
      </c>
      <c r="E181" s="37" t="s">
        <v>788</v>
      </c>
      <c r="F181" s="6" t="s">
        <v>788</v>
      </c>
      <c r="G181" s="7">
        <f t="shared" si="7"/>
        <v>3</v>
      </c>
      <c r="H181" s="57" t="str">
        <f>IF(F181="verde",VLOOKUP(C181,Hoja2!$B$2:$E$299,4,0),VLOOKUP(C181,Hoja2!$B$2:$E$299,3,0))</f>
        <v>El 90% o más de las viviendas tienen agua potable intradomiciliaria.</v>
      </c>
      <c r="I181" s="58" t="str">
        <f>IF(F181="verde", VLOOKUP(C181,Hoja4!$A$3:$C$301,3,0),VLOOKUP(C181,Hoja4!$A$3:$C$301,2,0))</f>
        <v>Información estadística del INEGI, o de los organismos operadores de agua.</v>
      </c>
      <c r="J181" s="62" t="s">
        <v>3955</v>
      </c>
      <c r="K181" s="62" t="s">
        <v>3956</v>
      </c>
      <c r="L181" s="63"/>
      <c r="M181" s="64"/>
      <c r="N181" s="64"/>
      <c r="O181" s="64"/>
      <c r="P181" s="10"/>
      <c r="Q181" s="9"/>
      <c r="R181" s="42" t="str">
        <f t="shared" ca="1" si="8"/>
        <v/>
      </c>
      <c r="S181" s="2"/>
      <c r="AB181" s="44">
        <v>3.3</v>
      </c>
      <c r="AC181" s="33" t="s">
        <v>1286</v>
      </c>
      <c r="AD181" s="33" t="s">
        <v>1286</v>
      </c>
      <c r="AE181" s="33" t="s">
        <v>1286</v>
      </c>
      <c r="AF181" s="33" t="s">
        <v>1286</v>
      </c>
      <c r="AG181" s="33" t="s">
        <v>1286</v>
      </c>
      <c r="AH181" s="33" t="s">
        <v>1286</v>
      </c>
      <c r="AI181" s="33" t="s">
        <v>1286</v>
      </c>
      <c r="AJ181" s="33" t="s">
        <v>1286</v>
      </c>
      <c r="AK181" s="33" t="s">
        <v>1286</v>
      </c>
      <c r="AL181" s="33" t="s">
        <v>1286</v>
      </c>
      <c r="AM181" s="33" t="s">
        <v>1286</v>
      </c>
      <c r="AN181" s="33" t="s">
        <v>1286</v>
      </c>
      <c r="AO181" s="33" t="s">
        <v>1286</v>
      </c>
      <c r="AP181" s="33" t="s">
        <v>1286</v>
      </c>
      <c r="AQ181" s="33" t="s">
        <v>1286</v>
      </c>
      <c r="AR181" s="33" t="s">
        <v>1286</v>
      </c>
      <c r="AS181" s="33" t="s">
        <v>1286</v>
      </c>
      <c r="AT181" s="33" t="s">
        <v>1286</v>
      </c>
      <c r="AU181" s="33" t="s">
        <v>2961</v>
      </c>
      <c r="AV181" s="33" t="s">
        <v>2962</v>
      </c>
      <c r="AW181" s="33" t="s">
        <v>1286</v>
      </c>
      <c r="AX181" s="33" t="s">
        <v>1286</v>
      </c>
      <c r="AY181" s="33" t="s">
        <v>1286</v>
      </c>
      <c r="AZ181" s="33" t="s">
        <v>1286</v>
      </c>
      <c r="BA181" s="33" t="s">
        <v>1286</v>
      </c>
      <c r="BB181" s="33" t="s">
        <v>1286</v>
      </c>
      <c r="BC181" s="33" t="s">
        <v>1286</v>
      </c>
      <c r="BD181" s="33" t="s">
        <v>1286</v>
      </c>
      <c r="BE181" s="33" t="s">
        <v>2963</v>
      </c>
      <c r="BF181" s="33" t="s">
        <v>1286</v>
      </c>
      <c r="BG181" s="33" t="s">
        <v>1286</v>
      </c>
    </row>
    <row r="182" spans="1:59" ht="41.25" customHeight="1">
      <c r="A182" s="19">
        <v>176</v>
      </c>
      <c r="B182" s="19">
        <v>22</v>
      </c>
      <c r="C182" s="23" t="s">
        <v>1062</v>
      </c>
      <c r="D182" s="39" t="str">
        <f t="shared" si="6"/>
        <v>NO</v>
      </c>
      <c r="E182" s="37" t="s">
        <v>788</v>
      </c>
      <c r="F182" s="6" t="s">
        <v>788</v>
      </c>
      <c r="G182" s="7">
        <f t="shared" si="7"/>
        <v>3</v>
      </c>
      <c r="H182" s="57" t="str">
        <f>IF(F182="verde",VLOOKUP(C182,Hoja2!$B$2:$E$299,4,0),VLOOKUP(C182,Hoja2!$B$2:$E$299,3,0))</f>
        <v>Hay programas y acciones, con resultados que reflejan disminución en los riesgos de salud de los grupos vulnerables.</v>
      </c>
      <c r="I182" s="58" t="str">
        <f>IF(F182="verde", VLOOKUP(C182,Hoja4!$A$3:$C$301,3,0),VLOOKUP(C182,Hoja4!$A$3:$C$301,2,0))</f>
        <v>Reporte de resultados de los programas.</v>
      </c>
      <c r="J182" s="62" t="s">
        <v>3955</v>
      </c>
      <c r="K182" s="62" t="s">
        <v>3956</v>
      </c>
      <c r="L182" s="63"/>
      <c r="M182" s="64"/>
      <c r="N182" s="64"/>
      <c r="O182" s="64"/>
      <c r="P182" s="10"/>
      <c r="Q182" s="9"/>
      <c r="R182" s="42" t="str">
        <f t="shared" ca="1" si="8"/>
        <v/>
      </c>
      <c r="S182" s="2"/>
      <c r="AB182" s="44">
        <v>3.3</v>
      </c>
      <c r="AC182" s="33" t="s">
        <v>1286</v>
      </c>
      <c r="AD182" s="33" t="s">
        <v>1286</v>
      </c>
      <c r="AE182" s="33" t="s">
        <v>1286</v>
      </c>
      <c r="AF182" s="33" t="s">
        <v>1286</v>
      </c>
      <c r="AG182" s="33" t="s">
        <v>1286</v>
      </c>
      <c r="AH182" s="33" t="s">
        <v>1286</v>
      </c>
      <c r="AI182" s="33" t="s">
        <v>1286</v>
      </c>
      <c r="AJ182" s="33" t="s">
        <v>1286</v>
      </c>
      <c r="AK182" s="33" t="s">
        <v>1286</v>
      </c>
      <c r="AL182" s="33" t="s">
        <v>1286</v>
      </c>
      <c r="AM182" s="33" t="s">
        <v>1286</v>
      </c>
      <c r="AN182" s="33" t="s">
        <v>1286</v>
      </c>
      <c r="AO182" s="33" t="s">
        <v>1286</v>
      </c>
      <c r="AP182" s="33" t="s">
        <v>1286</v>
      </c>
      <c r="AQ182" s="33" t="s">
        <v>1286</v>
      </c>
      <c r="AR182" s="33" t="s">
        <v>1286</v>
      </c>
      <c r="AS182" s="33" t="s">
        <v>1286</v>
      </c>
      <c r="AT182" s="33" t="s">
        <v>1286</v>
      </c>
      <c r="AU182" s="33" t="s">
        <v>2964</v>
      </c>
      <c r="AV182" s="33" t="s">
        <v>2965</v>
      </c>
      <c r="AW182" s="33" t="s">
        <v>1286</v>
      </c>
      <c r="AX182" s="33" t="s">
        <v>1286</v>
      </c>
      <c r="AY182" s="33" t="s">
        <v>1286</v>
      </c>
      <c r="AZ182" s="33" t="s">
        <v>1286</v>
      </c>
      <c r="BA182" s="33" t="s">
        <v>1286</v>
      </c>
      <c r="BB182" s="33" t="s">
        <v>1286</v>
      </c>
      <c r="BC182" s="33" t="s">
        <v>1286</v>
      </c>
      <c r="BD182" s="33" t="s">
        <v>1286</v>
      </c>
      <c r="BE182" s="33" t="s">
        <v>2966</v>
      </c>
      <c r="BF182" s="33" t="s">
        <v>1286</v>
      </c>
      <c r="BG182" s="33" t="s">
        <v>1286</v>
      </c>
    </row>
    <row r="183" spans="1:59" ht="41.25" customHeight="1">
      <c r="A183" s="19">
        <v>177</v>
      </c>
      <c r="B183" s="19">
        <v>22</v>
      </c>
      <c r="C183" s="23" t="s">
        <v>1063</v>
      </c>
      <c r="D183" s="39" t="str">
        <f t="shared" si="6"/>
        <v>NO</v>
      </c>
      <c r="E183" s="37" t="s">
        <v>788</v>
      </c>
      <c r="F183" s="6" t="s">
        <v>788</v>
      </c>
      <c r="G183" s="7">
        <f t="shared" si="7"/>
        <v>3</v>
      </c>
      <c r="H183" s="57" t="str">
        <f>IF(F183="verde",VLOOKUP(C183,Hoja2!$B$2:$E$299,4,0),VLOOKUP(C183,Hoja2!$B$2:$E$299,3,0))</f>
        <v>Se tiene difusión completa de todos los temas a través de diversos mecanismos (volanteo, pláticas, conferencias, y/o medios de comunicación masiva, etc.).</v>
      </c>
      <c r="I183" s="58" t="str">
        <f>IF(F183="verde", VLOOKUP(C183,Hoja4!$A$3:$C$301,3,0),VLOOKUP(C183,Hoja4!$A$3:$C$301,2,0))</f>
        <v>Reporte de las actividades de difusión.</v>
      </c>
      <c r="J183" s="62" t="s">
        <v>3955</v>
      </c>
      <c r="K183" s="62" t="s">
        <v>3956</v>
      </c>
      <c r="L183" s="63"/>
      <c r="M183" s="64"/>
      <c r="N183" s="64"/>
      <c r="O183" s="64"/>
      <c r="P183" s="10"/>
      <c r="Q183" s="9"/>
      <c r="R183" s="42" t="str">
        <f t="shared" ca="1" si="8"/>
        <v/>
      </c>
      <c r="S183" s="2"/>
      <c r="AB183" s="44">
        <v>3.3</v>
      </c>
      <c r="AC183" s="33" t="s">
        <v>1286</v>
      </c>
      <c r="AD183" s="33" t="s">
        <v>1286</v>
      </c>
      <c r="AE183" s="33" t="s">
        <v>1286</v>
      </c>
      <c r="AF183" s="33" t="s">
        <v>1286</v>
      </c>
      <c r="AG183" s="33" t="s">
        <v>1286</v>
      </c>
      <c r="AH183" s="33" t="s">
        <v>1286</v>
      </c>
      <c r="AI183" s="33" t="s">
        <v>1286</v>
      </c>
      <c r="AJ183" s="33" t="s">
        <v>1286</v>
      </c>
      <c r="AK183" s="33" t="s">
        <v>1286</v>
      </c>
      <c r="AL183" s="33" t="s">
        <v>1286</v>
      </c>
      <c r="AM183" s="33" t="s">
        <v>1286</v>
      </c>
      <c r="AN183" s="33" t="s">
        <v>1286</v>
      </c>
      <c r="AO183" s="33" t="s">
        <v>1286</v>
      </c>
      <c r="AP183" s="33" t="s">
        <v>1286</v>
      </c>
      <c r="AQ183" s="33" t="s">
        <v>1286</v>
      </c>
      <c r="AR183" s="33" t="s">
        <v>1286</v>
      </c>
      <c r="AS183" s="33" t="s">
        <v>1286</v>
      </c>
      <c r="AT183" s="33" t="s">
        <v>1286</v>
      </c>
      <c r="AU183" s="33" t="s">
        <v>2967</v>
      </c>
      <c r="AV183" s="33" t="s">
        <v>2968</v>
      </c>
      <c r="AW183" s="33" t="s">
        <v>1286</v>
      </c>
      <c r="AX183" s="33" t="s">
        <v>1286</v>
      </c>
      <c r="AY183" s="33" t="s">
        <v>1286</v>
      </c>
      <c r="AZ183" s="33" t="s">
        <v>1286</v>
      </c>
      <c r="BA183" s="33" t="s">
        <v>1286</v>
      </c>
      <c r="BB183" s="33" t="s">
        <v>1286</v>
      </c>
      <c r="BC183" s="33" t="s">
        <v>1286</v>
      </c>
      <c r="BD183" s="33" t="s">
        <v>1286</v>
      </c>
      <c r="BE183" s="33" t="s">
        <v>2969</v>
      </c>
      <c r="BF183" s="33" t="s">
        <v>1286</v>
      </c>
      <c r="BG183" s="33" t="s">
        <v>1286</v>
      </c>
    </row>
    <row r="184" spans="1:59" ht="41.25" customHeight="1">
      <c r="A184" s="19">
        <v>178</v>
      </c>
      <c r="B184" s="19">
        <v>22</v>
      </c>
      <c r="C184" s="23" t="s">
        <v>1064</v>
      </c>
      <c r="D184" s="39" t="str">
        <f t="shared" si="6"/>
        <v>SI</v>
      </c>
      <c r="E184" s="37" t="s">
        <v>787</v>
      </c>
      <c r="F184" s="6" t="s">
        <v>788</v>
      </c>
      <c r="G184" s="7">
        <f t="shared" si="7"/>
        <v>3</v>
      </c>
      <c r="H184" s="57" t="str">
        <f>IF(F184="verde",VLOOKUP(C184,Hoja2!$B$2:$E$299,4,0),VLOOKUP(C184,Hoja2!$B$2:$E$299,3,0))</f>
        <v>Se cuenta con un programa para dar a conocer los problemas prioritarios de salud entre la comunidad.</v>
      </c>
      <c r="I184" s="58" t="str">
        <f>IF(F184="verde", VLOOKUP(C184,Hoja4!$A$3:$C$301,3,0),VLOOKUP(C184,Hoja4!$A$3:$C$301,2,0))</f>
        <v>Programa y reporte de actividades.</v>
      </c>
      <c r="J184" s="62" t="s">
        <v>3955</v>
      </c>
      <c r="K184" s="62" t="s">
        <v>3956</v>
      </c>
      <c r="L184" s="63"/>
      <c r="M184" s="64"/>
      <c r="N184" s="64"/>
      <c r="O184" s="64"/>
      <c r="P184" s="10"/>
      <c r="Q184" s="9"/>
      <c r="R184" s="42" t="str">
        <f t="shared" ca="1" si="8"/>
        <v/>
      </c>
      <c r="S184" s="2"/>
      <c r="AB184" s="44">
        <v>3.3</v>
      </c>
      <c r="AC184" s="33" t="s">
        <v>1286</v>
      </c>
      <c r="AD184" s="33" t="s">
        <v>1286</v>
      </c>
      <c r="AE184" s="33" t="s">
        <v>1286</v>
      </c>
      <c r="AF184" s="33" t="s">
        <v>1286</v>
      </c>
      <c r="AG184" s="33" t="s">
        <v>1286</v>
      </c>
      <c r="AH184" s="33" t="s">
        <v>1286</v>
      </c>
      <c r="AI184" s="33" t="s">
        <v>1286</v>
      </c>
      <c r="AJ184" s="33" t="s">
        <v>1286</v>
      </c>
      <c r="AK184" s="33" t="s">
        <v>1286</v>
      </c>
      <c r="AL184" s="33" t="s">
        <v>1286</v>
      </c>
      <c r="AM184" s="33" t="s">
        <v>1286</v>
      </c>
      <c r="AN184" s="33" t="s">
        <v>1286</v>
      </c>
      <c r="AO184" s="33" t="s">
        <v>1286</v>
      </c>
      <c r="AP184" s="33" t="s">
        <v>1286</v>
      </c>
      <c r="AQ184" s="33" t="s">
        <v>1286</v>
      </c>
      <c r="AR184" s="33" t="s">
        <v>1286</v>
      </c>
      <c r="AS184" s="33" t="s">
        <v>1286</v>
      </c>
      <c r="AT184" s="33" t="s">
        <v>1286</v>
      </c>
      <c r="AU184" s="33" t="s">
        <v>2970</v>
      </c>
      <c r="AV184" s="33" t="s">
        <v>2971</v>
      </c>
      <c r="AW184" s="33" t="s">
        <v>1286</v>
      </c>
      <c r="AX184" s="33" t="s">
        <v>1286</v>
      </c>
      <c r="AY184" s="33" t="s">
        <v>1286</v>
      </c>
      <c r="AZ184" s="33" t="s">
        <v>1286</v>
      </c>
      <c r="BA184" s="33" t="s">
        <v>1286</v>
      </c>
      <c r="BB184" s="33" t="s">
        <v>1286</v>
      </c>
      <c r="BC184" s="33" t="s">
        <v>1286</v>
      </c>
      <c r="BD184" s="33" t="s">
        <v>1286</v>
      </c>
      <c r="BE184" s="33" t="s">
        <v>2972</v>
      </c>
      <c r="BF184" s="33" t="s">
        <v>1286</v>
      </c>
      <c r="BG184" s="33" t="s">
        <v>1286</v>
      </c>
    </row>
    <row r="185" spans="1:59" ht="41.25" customHeight="1">
      <c r="A185" s="19">
        <v>179</v>
      </c>
      <c r="B185" s="19">
        <v>22</v>
      </c>
      <c r="C185" s="23" t="s">
        <v>1065</v>
      </c>
      <c r="D185" s="39" t="str">
        <f t="shared" si="6"/>
        <v>SI</v>
      </c>
      <c r="E185" s="37" t="s">
        <v>787</v>
      </c>
      <c r="F185" s="6" t="s">
        <v>788</v>
      </c>
      <c r="G185" s="7">
        <f t="shared" si="7"/>
        <v>3</v>
      </c>
      <c r="H185" s="57" t="str">
        <f>IF(F185="verde",VLOOKUP(C185,Hoja2!$B$2:$E$299,4,0),VLOOKUP(C185,Hoja2!$B$2:$E$299,3,0))</f>
        <v>Se encuentra incorporado a la Red Estatal de Municipios por la Salud.</v>
      </c>
      <c r="I185" s="58" t="str">
        <f>IF(F185="verde", VLOOKUP(C185,Hoja4!$A$3:$C$301,3,0),VLOOKUP(C185,Hoja4!$A$3:$C$301,2,0))</f>
        <v>Documentos que avale la incorporación.</v>
      </c>
      <c r="J185" s="62" t="s">
        <v>3955</v>
      </c>
      <c r="K185" s="62" t="s">
        <v>3956</v>
      </c>
      <c r="L185" s="63"/>
      <c r="M185" s="64"/>
      <c r="N185" s="64"/>
      <c r="O185" s="64"/>
      <c r="P185" s="10"/>
      <c r="Q185" s="9"/>
      <c r="R185" s="42" t="str">
        <f t="shared" ca="1" si="8"/>
        <v/>
      </c>
      <c r="S185" s="2"/>
      <c r="AB185" s="44">
        <v>3.3</v>
      </c>
      <c r="AC185" s="33" t="s">
        <v>1286</v>
      </c>
      <c r="AD185" s="33" t="s">
        <v>1286</v>
      </c>
      <c r="AE185" s="33" t="s">
        <v>1286</v>
      </c>
      <c r="AF185" s="33" t="s">
        <v>1286</v>
      </c>
      <c r="AG185" s="33" t="s">
        <v>1286</v>
      </c>
      <c r="AH185" s="33" t="s">
        <v>1286</v>
      </c>
      <c r="AI185" s="33" t="s">
        <v>1286</v>
      </c>
      <c r="AJ185" s="33" t="s">
        <v>1286</v>
      </c>
      <c r="AK185" s="33" t="s">
        <v>1286</v>
      </c>
      <c r="AL185" s="33" t="s">
        <v>1286</v>
      </c>
      <c r="AM185" s="33" t="s">
        <v>1286</v>
      </c>
      <c r="AN185" s="33" t="s">
        <v>1286</v>
      </c>
      <c r="AO185" s="33" t="s">
        <v>1286</v>
      </c>
      <c r="AP185" s="33" t="s">
        <v>1286</v>
      </c>
      <c r="AQ185" s="33" t="s">
        <v>1286</v>
      </c>
      <c r="AR185" s="33" t="s">
        <v>1286</v>
      </c>
      <c r="AS185" s="33" t="s">
        <v>1286</v>
      </c>
      <c r="AT185" s="33" t="s">
        <v>1286</v>
      </c>
      <c r="AU185" s="33" t="s">
        <v>2973</v>
      </c>
      <c r="AV185" s="33" t="s">
        <v>2974</v>
      </c>
      <c r="AW185" s="33" t="s">
        <v>1286</v>
      </c>
      <c r="AX185" s="33" t="s">
        <v>1286</v>
      </c>
      <c r="AY185" s="33" t="s">
        <v>1286</v>
      </c>
      <c r="AZ185" s="33" t="s">
        <v>1286</v>
      </c>
      <c r="BA185" s="33" t="s">
        <v>1286</v>
      </c>
      <c r="BB185" s="33" t="s">
        <v>1286</v>
      </c>
      <c r="BC185" s="33" t="s">
        <v>1286</v>
      </c>
      <c r="BD185" s="33" t="s">
        <v>1286</v>
      </c>
      <c r="BE185" s="33" t="s">
        <v>2975</v>
      </c>
      <c r="BF185" s="33" t="s">
        <v>1286</v>
      </c>
      <c r="BG185" s="33" t="s">
        <v>1286</v>
      </c>
    </row>
    <row r="186" spans="1:59" ht="41.25" customHeight="1">
      <c r="A186" s="19">
        <v>180</v>
      </c>
      <c r="B186" s="19">
        <v>22</v>
      </c>
      <c r="C186" s="23" t="s">
        <v>1066</v>
      </c>
      <c r="D186" s="39" t="str">
        <f t="shared" si="6"/>
        <v>NO</v>
      </c>
      <c r="E186" s="37" t="s">
        <v>788</v>
      </c>
      <c r="F186" s="6" t="s">
        <v>788</v>
      </c>
      <c r="G186" s="7">
        <f t="shared" si="7"/>
        <v>3</v>
      </c>
      <c r="H186" s="57" t="str">
        <f>IF(F186="verde",VLOOKUP(C186,Hoja2!$B$2:$E$299,4,0),VLOOKUP(C186,Hoja2!$B$2:$E$299,3,0))</f>
        <v>Se realizan acciones permanentes y constantes de acuerdo al programa.</v>
      </c>
      <c r="I186" s="58" t="str">
        <f>IF(F186="verde", VLOOKUP(C186,Hoja4!$A$3:$C$301,3,0),VLOOKUP(C186,Hoja4!$A$3:$C$301,2,0))</f>
        <v>Programa y reporte de actividades.</v>
      </c>
      <c r="J186" s="62" t="s">
        <v>3955</v>
      </c>
      <c r="K186" s="62" t="s">
        <v>3956</v>
      </c>
      <c r="L186" s="63"/>
      <c r="M186" s="64"/>
      <c r="N186" s="64"/>
      <c r="O186" s="64"/>
      <c r="P186" s="10"/>
      <c r="Q186" s="9"/>
      <c r="R186" s="42" t="str">
        <f t="shared" ca="1" si="8"/>
        <v/>
      </c>
      <c r="S186" s="2"/>
      <c r="AB186" s="44">
        <v>3.3</v>
      </c>
      <c r="AC186" s="33" t="s">
        <v>1286</v>
      </c>
      <c r="AD186" s="33" t="s">
        <v>1286</v>
      </c>
      <c r="AE186" s="33" t="s">
        <v>1286</v>
      </c>
      <c r="AF186" s="33" t="s">
        <v>1286</v>
      </c>
      <c r="AG186" s="33" t="s">
        <v>1286</v>
      </c>
      <c r="AH186" s="33" t="s">
        <v>1286</v>
      </c>
      <c r="AI186" s="33" t="s">
        <v>1286</v>
      </c>
      <c r="AJ186" s="33" t="s">
        <v>1286</v>
      </c>
      <c r="AK186" s="33" t="s">
        <v>1286</v>
      </c>
      <c r="AL186" s="33" t="s">
        <v>1286</v>
      </c>
      <c r="AM186" s="33" t="s">
        <v>1286</v>
      </c>
      <c r="AN186" s="33" t="s">
        <v>1286</v>
      </c>
      <c r="AO186" s="33" t="s">
        <v>1286</v>
      </c>
      <c r="AP186" s="33" t="s">
        <v>1286</v>
      </c>
      <c r="AQ186" s="33" t="s">
        <v>1286</v>
      </c>
      <c r="AR186" s="33" t="s">
        <v>1286</v>
      </c>
      <c r="AS186" s="33" t="s">
        <v>1286</v>
      </c>
      <c r="AT186" s="33" t="s">
        <v>1286</v>
      </c>
      <c r="AU186" s="33" t="s">
        <v>2976</v>
      </c>
      <c r="AV186" s="33" t="s">
        <v>2977</v>
      </c>
      <c r="AW186" s="33" t="s">
        <v>1286</v>
      </c>
      <c r="AX186" s="33" t="s">
        <v>1286</v>
      </c>
      <c r="AY186" s="33" t="s">
        <v>1286</v>
      </c>
      <c r="AZ186" s="33" t="s">
        <v>1286</v>
      </c>
      <c r="BA186" s="33" t="s">
        <v>1286</v>
      </c>
      <c r="BB186" s="33" t="s">
        <v>1286</v>
      </c>
      <c r="BC186" s="33" t="s">
        <v>1286</v>
      </c>
      <c r="BD186" s="33" t="s">
        <v>1286</v>
      </c>
      <c r="BE186" s="33" t="s">
        <v>2978</v>
      </c>
      <c r="BF186" s="33" t="s">
        <v>1286</v>
      </c>
      <c r="BG186" s="33" t="s">
        <v>1286</v>
      </c>
    </row>
    <row r="187" spans="1:59" ht="41.25" customHeight="1">
      <c r="A187" s="19">
        <v>181</v>
      </c>
      <c r="B187" s="19">
        <v>23</v>
      </c>
      <c r="C187" s="23" t="s">
        <v>922</v>
      </c>
      <c r="D187" s="39" t="str">
        <f t="shared" si="6"/>
        <v>NO</v>
      </c>
      <c r="E187" s="37" t="s">
        <v>788</v>
      </c>
      <c r="F187" s="6" t="s">
        <v>788</v>
      </c>
      <c r="G187" s="7">
        <f t="shared" si="7"/>
        <v>3</v>
      </c>
      <c r="H187" s="57" t="str">
        <f>IF(F187="verde",VLOOKUP(C187,Hoja2!$B$2:$E$299,4,0),VLOOKUP(C187,Hoja2!$B$2:$E$299,3,0))</f>
        <v>Está actualizado (último ciclo escolar).</v>
      </c>
      <c r="I187" s="58" t="str">
        <f>IF(F187="verde", VLOOKUP(C187,Hoja4!$A$3:$C$301,3,0),VLOOKUP(C187,Hoja4!$A$3:$C$301,2,0))</f>
        <v>Diagnóstico actualizado que contemple la cobertura educativa en el municipio.</v>
      </c>
      <c r="J187" s="62" t="s">
        <v>3955</v>
      </c>
      <c r="K187" s="62" t="s">
        <v>3956</v>
      </c>
      <c r="L187" s="63"/>
      <c r="M187" s="64"/>
      <c r="N187" s="64"/>
      <c r="O187" s="64"/>
      <c r="P187" s="10"/>
      <c r="Q187" s="9"/>
      <c r="R187" s="42" t="str">
        <f t="shared" ca="1" si="8"/>
        <v/>
      </c>
      <c r="S187" s="2"/>
      <c r="AB187" s="44">
        <v>3.4</v>
      </c>
      <c r="AC187" s="33" t="s">
        <v>1286</v>
      </c>
      <c r="AD187" s="33" t="s">
        <v>1286</v>
      </c>
      <c r="AE187" s="33" t="s">
        <v>1286</v>
      </c>
      <c r="AF187" s="33" t="s">
        <v>1286</v>
      </c>
      <c r="AG187" s="33" t="s">
        <v>1286</v>
      </c>
      <c r="AH187" s="33" t="s">
        <v>1286</v>
      </c>
      <c r="AI187" s="33" t="s">
        <v>1286</v>
      </c>
      <c r="AJ187" s="33" t="s">
        <v>1286</v>
      </c>
      <c r="AK187" s="33" t="s">
        <v>1286</v>
      </c>
      <c r="AL187" s="33" t="s">
        <v>1286</v>
      </c>
      <c r="AM187" s="33" t="s">
        <v>1286</v>
      </c>
      <c r="AN187" s="33" t="s">
        <v>1286</v>
      </c>
      <c r="AO187" s="33" t="s">
        <v>1286</v>
      </c>
      <c r="AP187" s="33" t="s">
        <v>1286</v>
      </c>
      <c r="AQ187" s="33" t="s">
        <v>1286</v>
      </c>
      <c r="AR187" s="33" t="s">
        <v>1286</v>
      </c>
      <c r="AS187" s="33" t="s">
        <v>1286</v>
      </c>
      <c r="AT187" s="33" t="s">
        <v>1286</v>
      </c>
      <c r="AU187" s="33" t="s">
        <v>2979</v>
      </c>
      <c r="AV187" s="33" t="s">
        <v>2980</v>
      </c>
      <c r="AW187" s="33" t="s">
        <v>1286</v>
      </c>
      <c r="AX187" s="33" t="s">
        <v>1286</v>
      </c>
      <c r="AY187" s="33" t="s">
        <v>1286</v>
      </c>
      <c r="AZ187" s="33" t="s">
        <v>1286</v>
      </c>
      <c r="BA187" s="33" t="s">
        <v>1286</v>
      </c>
      <c r="BB187" s="33" t="s">
        <v>1286</v>
      </c>
      <c r="BC187" s="33" t="s">
        <v>1286</v>
      </c>
      <c r="BD187" s="33" t="s">
        <v>1286</v>
      </c>
      <c r="BE187" s="33" t="s">
        <v>2981</v>
      </c>
      <c r="BF187" s="33" t="s">
        <v>1286</v>
      </c>
      <c r="BG187" s="33" t="s">
        <v>1286</v>
      </c>
    </row>
    <row r="188" spans="1:59" ht="41.25" customHeight="1">
      <c r="A188" s="19">
        <v>182</v>
      </c>
      <c r="B188" s="19">
        <v>23</v>
      </c>
      <c r="C188" s="23" t="s">
        <v>923</v>
      </c>
      <c r="D188" s="39" t="str">
        <f t="shared" si="6"/>
        <v>NO</v>
      </c>
      <c r="E188" s="37" t="s">
        <v>788</v>
      </c>
      <c r="F188" s="6" t="s">
        <v>788</v>
      </c>
      <c r="G188" s="7">
        <f t="shared" si="7"/>
        <v>3</v>
      </c>
      <c r="H188" s="57" t="str">
        <f>IF(F188="verde",VLOOKUP(C188,Hoja2!$B$2:$E$299,4,0),VLOOKUP(C188,Hoja2!$B$2:$E$299,3,0))</f>
        <v xml:space="preserve">Existe el Consejo Municipal de Participación Social en la Educación y se encuentra legalmente establecido. </v>
      </c>
      <c r="I188" s="58" t="str">
        <f>IF(F188="verde", VLOOKUP(C188,Hoja4!$A$3:$C$301,3,0),VLOOKUP(C188,Hoja4!$A$3:$C$301,2,0))</f>
        <v>Acta de autorización de cabildo, minutas de sesiones, reportes de avances de programas y actividades.</v>
      </c>
      <c r="J188" s="62" t="s">
        <v>3955</v>
      </c>
      <c r="K188" s="62" t="s">
        <v>3956</v>
      </c>
      <c r="L188" s="63"/>
      <c r="M188" s="64"/>
      <c r="N188" s="64"/>
      <c r="O188" s="64"/>
      <c r="P188" s="10"/>
      <c r="Q188" s="9"/>
      <c r="R188" s="42" t="str">
        <f t="shared" ca="1" si="8"/>
        <v/>
      </c>
      <c r="S188" s="2"/>
      <c r="AB188" s="44">
        <v>3.4</v>
      </c>
      <c r="AC188" s="33" t="s">
        <v>1286</v>
      </c>
      <c r="AD188" s="33" t="s">
        <v>1286</v>
      </c>
      <c r="AE188" s="33" t="s">
        <v>1286</v>
      </c>
      <c r="AF188" s="33" t="s">
        <v>1286</v>
      </c>
      <c r="AG188" s="33" t="s">
        <v>1286</v>
      </c>
      <c r="AH188" s="33" t="s">
        <v>1286</v>
      </c>
      <c r="AI188" s="33" t="s">
        <v>1286</v>
      </c>
      <c r="AJ188" s="33" t="s">
        <v>1286</v>
      </c>
      <c r="AK188" s="33" t="s">
        <v>1286</v>
      </c>
      <c r="AL188" s="33" t="s">
        <v>1286</v>
      </c>
      <c r="AM188" s="33" t="s">
        <v>1286</v>
      </c>
      <c r="AN188" s="33" t="s">
        <v>1286</v>
      </c>
      <c r="AO188" s="33" t="s">
        <v>1286</v>
      </c>
      <c r="AP188" s="33" t="s">
        <v>1286</v>
      </c>
      <c r="AQ188" s="33" t="s">
        <v>1286</v>
      </c>
      <c r="AR188" s="33" t="s">
        <v>1286</v>
      </c>
      <c r="AS188" s="33" t="s">
        <v>1286</v>
      </c>
      <c r="AT188" s="33" t="s">
        <v>1286</v>
      </c>
      <c r="AU188" s="33" t="s">
        <v>2982</v>
      </c>
      <c r="AV188" s="33" t="s">
        <v>2983</v>
      </c>
      <c r="AW188" s="33" t="s">
        <v>1286</v>
      </c>
      <c r="AX188" s="33" t="s">
        <v>1286</v>
      </c>
      <c r="AY188" s="33" t="s">
        <v>1286</v>
      </c>
      <c r="AZ188" s="33" t="s">
        <v>1286</v>
      </c>
      <c r="BA188" s="33" t="s">
        <v>1286</v>
      </c>
      <c r="BB188" s="33" t="s">
        <v>1286</v>
      </c>
      <c r="BC188" s="33" t="s">
        <v>1286</v>
      </c>
      <c r="BD188" s="33" t="s">
        <v>1286</v>
      </c>
      <c r="BE188" s="33" t="s">
        <v>2984</v>
      </c>
      <c r="BF188" s="33" t="s">
        <v>1286</v>
      </c>
      <c r="BG188" s="33" t="s">
        <v>1286</v>
      </c>
    </row>
    <row r="189" spans="1:59" ht="41.25" customHeight="1">
      <c r="A189" s="19">
        <v>183</v>
      </c>
      <c r="B189" s="19">
        <v>23</v>
      </c>
      <c r="C189" s="23" t="s">
        <v>924</v>
      </c>
      <c r="D189" s="39" t="str">
        <f t="shared" si="6"/>
        <v>NO</v>
      </c>
      <c r="E189" s="37" t="s">
        <v>788</v>
      </c>
      <c r="F189" s="6" t="s">
        <v>788</v>
      </c>
      <c r="G189" s="7">
        <f t="shared" si="7"/>
        <v>3</v>
      </c>
      <c r="H189" s="57" t="str">
        <f>IF(F189="verde",VLOOKUP(C189,Hoja2!$B$2:$E$299,4,0),VLOOKUP(C189,Hoja2!$B$2:$E$299,3,0))</f>
        <v xml:space="preserve">Cuenta con un registro del 60 al 100 %   de los consejos escolares de las escuelas públicas del municipio. </v>
      </c>
      <c r="I189" s="58" t="str">
        <f>IF(F189="verde", VLOOKUP(C189,Hoja4!$A$3:$C$301,3,0),VLOOKUP(C189,Hoja4!$A$3:$C$301,2,0))</f>
        <v>REPUCE.</v>
      </c>
      <c r="J189" s="62" t="s">
        <v>3955</v>
      </c>
      <c r="K189" s="62" t="s">
        <v>3956</v>
      </c>
      <c r="L189" s="63"/>
      <c r="M189" s="64"/>
      <c r="N189" s="64"/>
      <c r="O189" s="64"/>
      <c r="P189" s="10"/>
      <c r="Q189" s="9"/>
      <c r="R189" s="42" t="str">
        <f t="shared" ca="1" si="8"/>
        <v/>
      </c>
      <c r="S189" s="2"/>
      <c r="AB189" s="44">
        <v>3.4</v>
      </c>
      <c r="AC189" s="33" t="s">
        <v>1286</v>
      </c>
      <c r="AD189" s="33" t="s">
        <v>1286</v>
      </c>
      <c r="AE189" s="33" t="s">
        <v>1286</v>
      </c>
      <c r="AF189" s="33" t="s">
        <v>1286</v>
      </c>
      <c r="AG189" s="33" t="s">
        <v>1286</v>
      </c>
      <c r="AH189" s="33" t="s">
        <v>1286</v>
      </c>
      <c r="AI189" s="33" t="s">
        <v>1286</v>
      </c>
      <c r="AJ189" s="33" t="s">
        <v>1286</v>
      </c>
      <c r="AK189" s="33" t="s">
        <v>1286</v>
      </c>
      <c r="AL189" s="33" t="s">
        <v>1286</v>
      </c>
      <c r="AM189" s="33" t="s">
        <v>1286</v>
      </c>
      <c r="AN189" s="33" t="s">
        <v>1286</v>
      </c>
      <c r="AO189" s="33" t="s">
        <v>1286</v>
      </c>
      <c r="AP189" s="33" t="s">
        <v>1286</v>
      </c>
      <c r="AQ189" s="33" t="s">
        <v>1286</v>
      </c>
      <c r="AR189" s="33" t="s">
        <v>1286</v>
      </c>
      <c r="AS189" s="33" t="s">
        <v>1286</v>
      </c>
      <c r="AT189" s="33" t="s">
        <v>1286</v>
      </c>
      <c r="AU189" s="33" t="s">
        <v>2985</v>
      </c>
      <c r="AV189" s="33" t="s">
        <v>2986</v>
      </c>
      <c r="AW189" s="33" t="s">
        <v>1286</v>
      </c>
      <c r="AX189" s="33" t="s">
        <v>1286</v>
      </c>
      <c r="AY189" s="33" t="s">
        <v>1286</v>
      </c>
      <c r="AZ189" s="33" t="s">
        <v>1286</v>
      </c>
      <c r="BA189" s="33" t="s">
        <v>1286</v>
      </c>
      <c r="BB189" s="33" t="s">
        <v>1286</v>
      </c>
      <c r="BC189" s="33" t="s">
        <v>1286</v>
      </c>
      <c r="BD189" s="33" t="s">
        <v>1286</v>
      </c>
      <c r="BE189" s="33" t="s">
        <v>2987</v>
      </c>
      <c r="BF189" s="33" t="s">
        <v>1286</v>
      </c>
      <c r="BG189" s="33" t="s">
        <v>1286</v>
      </c>
    </row>
    <row r="190" spans="1:59" ht="41.25" customHeight="1">
      <c r="A190" s="19">
        <v>184</v>
      </c>
      <c r="B190" s="19">
        <v>23</v>
      </c>
      <c r="C190" s="23" t="s">
        <v>925</v>
      </c>
      <c r="D190" s="39" t="str">
        <f t="shared" si="6"/>
        <v>NO</v>
      </c>
      <c r="E190" s="37" t="s">
        <v>788</v>
      </c>
      <c r="F190" s="6" t="s">
        <v>788</v>
      </c>
      <c r="G190" s="7">
        <f t="shared" si="7"/>
        <v>3</v>
      </c>
      <c r="H190" s="57" t="str">
        <f>IF(F190="verde",VLOOKUP(C190,Hoja2!$B$2:$E$299,4,0),VLOOKUP(C190,Hoja2!$B$2:$E$299,3,0))</f>
        <v>Cuentan de un 60% a un 100%  con acciones de gestión que mejoran los  servicios  educativos y le  dan seguimiento a los resultados  de la prueba enlace a cada plantel educativo con consejo escolar, por parte del Consejo Municipal de Participación Social.</v>
      </c>
      <c r="I190" s="58" t="str">
        <f>IF(F190="verde", VLOOKUP(C190,Hoja4!$A$3:$C$301,3,0),VLOOKUP(C190,Hoja4!$A$3:$C$301,2,0))</f>
        <v>REPUCE.</v>
      </c>
      <c r="J190" s="62" t="s">
        <v>3955</v>
      </c>
      <c r="K190" s="62" t="s">
        <v>3956</v>
      </c>
      <c r="L190" s="63"/>
      <c r="M190" s="64"/>
      <c r="N190" s="64"/>
      <c r="O190" s="64"/>
      <c r="P190" s="10"/>
      <c r="Q190" s="9"/>
      <c r="R190" s="42" t="str">
        <f t="shared" ca="1" si="8"/>
        <v/>
      </c>
      <c r="S190" s="2"/>
      <c r="AB190" s="44">
        <v>3.4</v>
      </c>
      <c r="AC190" s="33" t="s">
        <v>1286</v>
      </c>
      <c r="AD190" s="33" t="s">
        <v>1286</v>
      </c>
      <c r="AE190" s="33" t="s">
        <v>1286</v>
      </c>
      <c r="AF190" s="33" t="s">
        <v>1286</v>
      </c>
      <c r="AG190" s="33" t="s">
        <v>1286</v>
      </c>
      <c r="AH190" s="33" t="s">
        <v>1286</v>
      </c>
      <c r="AI190" s="33" t="s">
        <v>1286</v>
      </c>
      <c r="AJ190" s="33" t="s">
        <v>1286</v>
      </c>
      <c r="AK190" s="33" t="s">
        <v>1286</v>
      </c>
      <c r="AL190" s="33" t="s">
        <v>1286</v>
      </c>
      <c r="AM190" s="33" t="s">
        <v>1286</v>
      </c>
      <c r="AN190" s="33" t="s">
        <v>1286</v>
      </c>
      <c r="AO190" s="33" t="s">
        <v>1286</v>
      </c>
      <c r="AP190" s="33" t="s">
        <v>1286</v>
      </c>
      <c r="AQ190" s="33" t="s">
        <v>1286</v>
      </c>
      <c r="AR190" s="33" t="s">
        <v>1286</v>
      </c>
      <c r="AS190" s="33" t="s">
        <v>1286</v>
      </c>
      <c r="AT190" s="33" t="s">
        <v>1286</v>
      </c>
      <c r="AU190" s="33" t="s">
        <v>2988</v>
      </c>
      <c r="AV190" s="33" t="s">
        <v>2989</v>
      </c>
      <c r="AW190" s="33" t="s">
        <v>1286</v>
      </c>
      <c r="AX190" s="33" t="s">
        <v>1286</v>
      </c>
      <c r="AY190" s="33" t="s">
        <v>1286</v>
      </c>
      <c r="AZ190" s="33" t="s">
        <v>1286</v>
      </c>
      <c r="BA190" s="33" t="s">
        <v>1286</v>
      </c>
      <c r="BB190" s="33" t="s">
        <v>1286</v>
      </c>
      <c r="BC190" s="33" t="s">
        <v>1286</v>
      </c>
      <c r="BD190" s="33" t="s">
        <v>1286</v>
      </c>
      <c r="BE190" s="33" t="s">
        <v>2990</v>
      </c>
      <c r="BF190" s="33" t="s">
        <v>1286</v>
      </c>
      <c r="BG190" s="33" t="s">
        <v>1286</v>
      </c>
    </row>
    <row r="191" spans="1:59" ht="41.25" customHeight="1">
      <c r="A191" s="19">
        <v>185</v>
      </c>
      <c r="B191" s="19">
        <v>23</v>
      </c>
      <c r="C191" s="23" t="s">
        <v>926</v>
      </c>
      <c r="D191" s="39" t="str">
        <f t="shared" si="6"/>
        <v>NO</v>
      </c>
      <c r="E191" s="37" t="s">
        <v>788</v>
      </c>
      <c r="F191" s="6" t="s">
        <v>788</v>
      </c>
      <c r="G191" s="7">
        <f t="shared" si="7"/>
        <v>3</v>
      </c>
      <c r="H191" s="57" t="str">
        <f>IF(F191="verde",VLOOKUP(C191,Hoja2!$B$2:$E$299,4,0),VLOOKUP(C191,Hoja2!$B$2:$E$299,3,0))</f>
        <v>Se asignan recursos y se ejercen de acuerdo a un programa.</v>
      </c>
      <c r="I191" s="58" t="str">
        <f>IF(F191="verde", VLOOKUP(C191,Hoja4!$A$3:$C$301,3,0),VLOOKUP(C191,Hoja4!$A$3:$C$301,2,0))</f>
        <v>Reporte de ejercicio de presupuesto y reporte de actividades.</v>
      </c>
      <c r="J191" s="62" t="s">
        <v>3955</v>
      </c>
      <c r="K191" s="62" t="s">
        <v>3956</v>
      </c>
      <c r="L191" s="63"/>
      <c r="M191" s="64"/>
      <c r="N191" s="64"/>
      <c r="O191" s="64"/>
      <c r="P191" s="10"/>
      <c r="Q191" s="9"/>
      <c r="R191" s="42" t="str">
        <f t="shared" ca="1" si="8"/>
        <v/>
      </c>
      <c r="S191" s="2"/>
      <c r="AB191" s="44">
        <v>3.4</v>
      </c>
      <c r="AC191" s="33" t="s">
        <v>1286</v>
      </c>
      <c r="AD191" s="33" t="s">
        <v>1286</v>
      </c>
      <c r="AE191" s="33" t="s">
        <v>1286</v>
      </c>
      <c r="AF191" s="33" t="s">
        <v>1286</v>
      </c>
      <c r="AG191" s="33" t="s">
        <v>1286</v>
      </c>
      <c r="AH191" s="33" t="s">
        <v>1286</v>
      </c>
      <c r="AI191" s="33" t="s">
        <v>1286</v>
      </c>
      <c r="AJ191" s="33" t="s">
        <v>1286</v>
      </c>
      <c r="AK191" s="33" t="s">
        <v>1286</v>
      </c>
      <c r="AL191" s="33" t="s">
        <v>1286</v>
      </c>
      <c r="AM191" s="33" t="s">
        <v>1286</v>
      </c>
      <c r="AN191" s="33" t="s">
        <v>1286</v>
      </c>
      <c r="AO191" s="33" t="s">
        <v>1286</v>
      </c>
      <c r="AP191" s="33" t="s">
        <v>1286</v>
      </c>
      <c r="AQ191" s="33" t="s">
        <v>1286</v>
      </c>
      <c r="AR191" s="33" t="s">
        <v>1286</v>
      </c>
      <c r="AS191" s="33" t="s">
        <v>1286</v>
      </c>
      <c r="AT191" s="33" t="s">
        <v>1286</v>
      </c>
      <c r="AU191" s="33" t="s">
        <v>2991</v>
      </c>
      <c r="AV191" s="33" t="s">
        <v>2992</v>
      </c>
      <c r="AW191" s="33" t="s">
        <v>1286</v>
      </c>
      <c r="AX191" s="33" t="s">
        <v>1286</v>
      </c>
      <c r="AY191" s="33" t="s">
        <v>1286</v>
      </c>
      <c r="AZ191" s="33" t="s">
        <v>1286</v>
      </c>
      <c r="BA191" s="33" t="s">
        <v>1286</v>
      </c>
      <c r="BB191" s="33" t="s">
        <v>1286</v>
      </c>
      <c r="BC191" s="33" t="s">
        <v>1286</v>
      </c>
      <c r="BD191" s="33" t="s">
        <v>1286</v>
      </c>
      <c r="BE191" s="33" t="s">
        <v>2993</v>
      </c>
      <c r="BF191" s="33" t="s">
        <v>1286</v>
      </c>
      <c r="BG191" s="33" t="s">
        <v>1286</v>
      </c>
    </row>
    <row r="192" spans="1:59" ht="41.25" customHeight="1">
      <c r="A192" s="19">
        <v>186</v>
      </c>
      <c r="B192" s="19">
        <v>23</v>
      </c>
      <c r="C192" s="23" t="s">
        <v>927</v>
      </c>
      <c r="D192" s="39" t="str">
        <f t="shared" si="6"/>
        <v>NO</v>
      </c>
      <c r="E192" s="37" t="s">
        <v>788</v>
      </c>
      <c r="F192" s="6" t="s">
        <v>788</v>
      </c>
      <c r="G192" s="7">
        <f t="shared" si="7"/>
        <v>3</v>
      </c>
      <c r="H192" s="57" t="str">
        <f>IF(F192="verde",VLOOKUP(C192,Hoja2!$B$2:$E$299,4,0),VLOOKUP(C192,Hoja2!$B$2:$E$299,3,0))</f>
        <v>Se realizan acciones sistemáticas (por lo menos cada ciclo escolar).</v>
      </c>
      <c r="I192" s="58" t="str">
        <f>IF(F192="verde", VLOOKUP(C192,Hoja4!$A$3:$C$301,3,0),VLOOKUP(C192,Hoja4!$A$3:$C$301,2,0))</f>
        <v>Reporte de actividades.</v>
      </c>
      <c r="J192" s="62" t="s">
        <v>3955</v>
      </c>
      <c r="K192" s="62" t="s">
        <v>3956</v>
      </c>
      <c r="L192" s="63"/>
      <c r="M192" s="64"/>
      <c r="N192" s="64"/>
      <c r="O192" s="64"/>
      <c r="P192" s="10"/>
      <c r="Q192" s="9"/>
      <c r="R192" s="42" t="str">
        <f t="shared" ca="1" si="8"/>
        <v/>
      </c>
      <c r="S192" s="2"/>
      <c r="AB192" s="44">
        <v>3.4</v>
      </c>
      <c r="AC192" s="33" t="s">
        <v>1286</v>
      </c>
      <c r="AD192" s="33" t="s">
        <v>1286</v>
      </c>
      <c r="AE192" s="33" t="s">
        <v>1286</v>
      </c>
      <c r="AF192" s="33" t="s">
        <v>1286</v>
      </c>
      <c r="AG192" s="33" t="s">
        <v>1286</v>
      </c>
      <c r="AH192" s="33" t="s">
        <v>1286</v>
      </c>
      <c r="AI192" s="33" t="s">
        <v>1286</v>
      </c>
      <c r="AJ192" s="33" t="s">
        <v>1286</v>
      </c>
      <c r="AK192" s="33" t="s">
        <v>1286</v>
      </c>
      <c r="AL192" s="33" t="s">
        <v>1286</v>
      </c>
      <c r="AM192" s="33" t="s">
        <v>1286</v>
      </c>
      <c r="AN192" s="33" t="s">
        <v>1286</v>
      </c>
      <c r="AO192" s="33" t="s">
        <v>1286</v>
      </c>
      <c r="AP192" s="33" t="s">
        <v>1286</v>
      </c>
      <c r="AQ192" s="33" t="s">
        <v>1286</v>
      </c>
      <c r="AR192" s="33" t="s">
        <v>1286</v>
      </c>
      <c r="AS192" s="33" t="s">
        <v>1286</v>
      </c>
      <c r="AT192" s="33" t="s">
        <v>1286</v>
      </c>
      <c r="AU192" s="33" t="s">
        <v>2994</v>
      </c>
      <c r="AV192" s="33" t="s">
        <v>2995</v>
      </c>
      <c r="AW192" s="33" t="s">
        <v>1286</v>
      </c>
      <c r="AX192" s="33" t="s">
        <v>1286</v>
      </c>
      <c r="AY192" s="33" t="s">
        <v>1286</v>
      </c>
      <c r="AZ192" s="33" t="s">
        <v>1286</v>
      </c>
      <c r="BA192" s="33" t="s">
        <v>1286</v>
      </c>
      <c r="BB192" s="33" t="s">
        <v>1286</v>
      </c>
      <c r="BC192" s="33" t="s">
        <v>1286</v>
      </c>
      <c r="BD192" s="33" t="s">
        <v>1286</v>
      </c>
      <c r="BE192" s="33" t="s">
        <v>2663</v>
      </c>
      <c r="BF192" s="33" t="s">
        <v>1286</v>
      </c>
      <c r="BG192" s="33" t="s">
        <v>1286</v>
      </c>
    </row>
    <row r="193" spans="1:59" ht="41.25" customHeight="1">
      <c r="A193" s="19">
        <v>187</v>
      </c>
      <c r="B193" s="19">
        <v>23</v>
      </c>
      <c r="C193" s="23" t="s">
        <v>928</v>
      </c>
      <c r="D193" s="39" t="str">
        <f t="shared" si="6"/>
        <v>NO</v>
      </c>
      <c r="E193" s="37" t="s">
        <v>788</v>
      </c>
      <c r="F193" s="6" t="s">
        <v>788</v>
      </c>
      <c r="G193" s="7">
        <f t="shared" si="7"/>
        <v>3</v>
      </c>
      <c r="H193" s="57" t="str">
        <f>IF(F193="verde",VLOOKUP(C193,Hoja2!$B$2:$E$299,4,0),VLOOKUP(C193,Hoja2!$B$2:$E$299,3,0))</f>
        <v>Existen acciones con resultado documentados derivadas del programa establecido por el Consejo Municipal de Participación Social en Educación.</v>
      </c>
      <c r="I193" s="58" t="str">
        <f>IF(F193="verde", VLOOKUP(C193,Hoja4!$A$3:$C$301,3,0),VLOOKUP(C193,Hoja4!$A$3:$C$301,2,0))</f>
        <v>Reporte de actividades, Informe de resultados, Programa establecido por el Consejo de Participación Social.</v>
      </c>
      <c r="J193" s="62" t="s">
        <v>3955</v>
      </c>
      <c r="K193" s="62" t="s">
        <v>3956</v>
      </c>
      <c r="L193" s="63"/>
      <c r="M193" s="64"/>
      <c r="N193" s="64"/>
      <c r="O193" s="64"/>
      <c r="P193" s="10"/>
      <c r="Q193" s="9"/>
      <c r="R193" s="42" t="str">
        <f t="shared" ca="1" si="8"/>
        <v/>
      </c>
      <c r="S193" s="2"/>
      <c r="AB193" s="44">
        <v>3.4</v>
      </c>
      <c r="AC193" s="33" t="s">
        <v>1286</v>
      </c>
      <c r="AD193" s="33" t="s">
        <v>1286</v>
      </c>
      <c r="AE193" s="33" t="s">
        <v>1286</v>
      </c>
      <c r="AF193" s="33" t="s">
        <v>1286</v>
      </c>
      <c r="AG193" s="33" t="s">
        <v>1286</v>
      </c>
      <c r="AH193" s="33" t="s">
        <v>1286</v>
      </c>
      <c r="AI193" s="33" t="s">
        <v>1286</v>
      </c>
      <c r="AJ193" s="33" t="s">
        <v>1286</v>
      </c>
      <c r="AK193" s="33" t="s">
        <v>1286</v>
      </c>
      <c r="AL193" s="33" t="s">
        <v>1286</v>
      </c>
      <c r="AM193" s="33" t="s">
        <v>1286</v>
      </c>
      <c r="AN193" s="33" t="s">
        <v>1286</v>
      </c>
      <c r="AO193" s="33" t="s">
        <v>1286</v>
      </c>
      <c r="AP193" s="33" t="s">
        <v>1286</v>
      </c>
      <c r="AQ193" s="33" t="s">
        <v>1286</v>
      </c>
      <c r="AR193" s="33" t="s">
        <v>1286</v>
      </c>
      <c r="AS193" s="33" t="s">
        <v>1286</v>
      </c>
      <c r="AT193" s="33" t="s">
        <v>1286</v>
      </c>
      <c r="AU193" s="33" t="s">
        <v>1919</v>
      </c>
      <c r="AV193" s="33" t="s">
        <v>2996</v>
      </c>
      <c r="AW193" s="33" t="s">
        <v>1286</v>
      </c>
      <c r="AX193" s="33" t="s">
        <v>1286</v>
      </c>
      <c r="AY193" s="33" t="s">
        <v>1286</v>
      </c>
      <c r="AZ193" s="33" t="s">
        <v>1286</v>
      </c>
      <c r="BA193" s="33" t="s">
        <v>1286</v>
      </c>
      <c r="BB193" s="33" t="s">
        <v>1286</v>
      </c>
      <c r="BC193" s="33" t="s">
        <v>1286</v>
      </c>
      <c r="BD193" s="33" t="s">
        <v>1286</v>
      </c>
      <c r="BE193" s="33" t="s">
        <v>2997</v>
      </c>
      <c r="BF193" s="33" t="s">
        <v>1286</v>
      </c>
      <c r="BG193" s="33" t="s">
        <v>1286</v>
      </c>
    </row>
    <row r="194" spans="1:59" ht="41.25" customHeight="1">
      <c r="A194" s="19">
        <v>188</v>
      </c>
      <c r="B194" s="19">
        <v>23</v>
      </c>
      <c r="C194" s="23" t="s">
        <v>929</v>
      </c>
      <c r="D194" s="39" t="str">
        <f t="shared" si="6"/>
        <v>NO</v>
      </c>
      <c r="E194" s="37" t="s">
        <v>788</v>
      </c>
      <c r="F194" s="6" t="s">
        <v>788</v>
      </c>
      <c r="G194" s="7">
        <f t="shared" si="7"/>
        <v>3</v>
      </c>
      <c r="H194" s="57" t="str">
        <f>IF(F194="verde",VLOOKUP(C194,Hoja2!$B$2:$E$299,4,0),VLOOKUP(C194,Hoja2!$B$2:$E$299,3,0))</f>
        <v>El 25% de las escuelas públicas de educación básica y media tienen acceso a Internet.</v>
      </c>
      <c r="I194" s="58" t="str">
        <f>IF(F194="verde", VLOOKUP(C194,Hoja4!$A$3:$C$301,3,0),VLOOKUP(C194,Hoja4!$A$3:$C$301,2,0))</f>
        <v>Listados e inventarios.</v>
      </c>
      <c r="J194" s="62" t="s">
        <v>3955</v>
      </c>
      <c r="K194" s="62" t="s">
        <v>3956</v>
      </c>
      <c r="L194" s="63"/>
      <c r="M194" s="64"/>
      <c r="N194" s="64"/>
      <c r="O194" s="64"/>
      <c r="P194" s="10"/>
      <c r="Q194" s="9"/>
      <c r="R194" s="42" t="str">
        <f t="shared" ca="1" si="8"/>
        <v/>
      </c>
      <c r="S194" s="2"/>
      <c r="AB194" s="44">
        <v>3.4</v>
      </c>
      <c r="AC194" s="33" t="s">
        <v>1286</v>
      </c>
      <c r="AD194" s="33" t="s">
        <v>1286</v>
      </c>
      <c r="AE194" s="33" t="s">
        <v>1286</v>
      </c>
      <c r="AF194" s="33" t="s">
        <v>1286</v>
      </c>
      <c r="AG194" s="33" t="s">
        <v>1286</v>
      </c>
      <c r="AH194" s="33" t="s">
        <v>1286</v>
      </c>
      <c r="AI194" s="33" t="s">
        <v>1286</v>
      </c>
      <c r="AJ194" s="33" t="s">
        <v>1286</v>
      </c>
      <c r="AK194" s="33" t="s">
        <v>1286</v>
      </c>
      <c r="AL194" s="33" t="s">
        <v>1286</v>
      </c>
      <c r="AM194" s="33" t="s">
        <v>1286</v>
      </c>
      <c r="AN194" s="33" t="s">
        <v>1286</v>
      </c>
      <c r="AO194" s="33" t="s">
        <v>1286</v>
      </c>
      <c r="AP194" s="33" t="s">
        <v>1286</v>
      </c>
      <c r="AQ194" s="33" t="s">
        <v>1286</v>
      </c>
      <c r="AR194" s="33" t="s">
        <v>1286</v>
      </c>
      <c r="AS194" s="33" t="s">
        <v>1286</v>
      </c>
      <c r="AT194" s="33" t="s">
        <v>1286</v>
      </c>
      <c r="AU194" s="33" t="s">
        <v>2998</v>
      </c>
      <c r="AV194" s="33" t="s">
        <v>2999</v>
      </c>
      <c r="AW194" s="33" t="s">
        <v>1286</v>
      </c>
      <c r="AX194" s="33" t="s">
        <v>1286</v>
      </c>
      <c r="AY194" s="33" t="s">
        <v>1286</v>
      </c>
      <c r="AZ194" s="33" t="s">
        <v>1286</v>
      </c>
      <c r="BA194" s="33" t="s">
        <v>1286</v>
      </c>
      <c r="BB194" s="33" t="s">
        <v>1286</v>
      </c>
      <c r="BC194" s="33" t="s">
        <v>1286</v>
      </c>
      <c r="BD194" s="33" t="s">
        <v>1286</v>
      </c>
      <c r="BE194" s="33" t="s">
        <v>3000</v>
      </c>
      <c r="BF194" s="33" t="s">
        <v>1286</v>
      </c>
      <c r="BG194" s="33" t="s">
        <v>1286</v>
      </c>
    </row>
    <row r="195" spans="1:59" ht="41.25" customHeight="1">
      <c r="A195" s="19">
        <v>189</v>
      </c>
      <c r="B195" s="19">
        <v>24</v>
      </c>
      <c r="C195" s="23" t="s">
        <v>930</v>
      </c>
      <c r="D195" s="39" t="str">
        <f t="shared" si="6"/>
        <v>NO</v>
      </c>
      <c r="E195" s="37" t="s">
        <v>788</v>
      </c>
      <c r="F195" s="6" t="s">
        <v>788</v>
      </c>
      <c r="G195" s="7">
        <f t="shared" si="7"/>
        <v>3</v>
      </c>
      <c r="H195" s="57" t="str">
        <f>IF(F195="verde",VLOOKUP(C195,Hoja2!$B$2:$E$299,4,0),VLOOKUP(C195,Hoja2!$B$2:$E$299,3,0))</f>
        <v xml:space="preserve">Existe un instituto, dirección o área administrativa municipal de vivienda, que atiendan los requerimientos en la materia. </v>
      </c>
      <c r="I195" s="58" t="str">
        <f>IF(F195="verde", VLOOKUP(C195,Hoja4!$A$3:$C$301,3,0),VLOOKUP(C195,Hoja4!$A$3:$C$301,2,0))</f>
        <v>Manual de organización,
plan de trabajo e informe de resultados</v>
      </c>
      <c r="J195" s="62" t="s">
        <v>3951</v>
      </c>
      <c r="K195" s="62" t="s">
        <v>3952</v>
      </c>
      <c r="L195" s="63"/>
      <c r="M195" s="64"/>
      <c r="N195" s="64"/>
      <c r="O195" s="64"/>
      <c r="P195" s="10"/>
      <c r="Q195" s="9"/>
      <c r="R195" s="42" t="str">
        <f t="shared" ca="1" si="8"/>
        <v/>
      </c>
      <c r="S195" s="2"/>
      <c r="AB195" s="44">
        <v>3.5</v>
      </c>
      <c r="AC195" s="33" t="s">
        <v>1286</v>
      </c>
      <c r="AD195" s="33" t="s">
        <v>1286</v>
      </c>
      <c r="AE195" s="33" t="s">
        <v>1286</v>
      </c>
      <c r="AF195" s="33" t="s">
        <v>1286</v>
      </c>
      <c r="AG195" s="33" t="s">
        <v>1286</v>
      </c>
      <c r="AH195" s="33" t="s">
        <v>1286</v>
      </c>
      <c r="AI195" s="33" t="s">
        <v>1286</v>
      </c>
      <c r="AJ195" s="33" t="s">
        <v>1286</v>
      </c>
      <c r="AK195" s="33" t="s">
        <v>1286</v>
      </c>
      <c r="AL195" s="33" t="s">
        <v>1286</v>
      </c>
      <c r="AM195" s="33" t="s">
        <v>1286</v>
      </c>
      <c r="AN195" s="33" t="s">
        <v>1286</v>
      </c>
      <c r="AO195" s="33" t="s">
        <v>1286</v>
      </c>
      <c r="AP195" s="33" t="s">
        <v>1286</v>
      </c>
      <c r="AQ195" s="33" t="s">
        <v>1286</v>
      </c>
      <c r="AR195" s="33" t="s">
        <v>1286</v>
      </c>
      <c r="AS195" s="33" t="s">
        <v>1286</v>
      </c>
      <c r="AT195" s="33" t="s">
        <v>1286</v>
      </c>
      <c r="AU195" s="33" t="s">
        <v>3001</v>
      </c>
      <c r="AV195" s="33" t="s">
        <v>3002</v>
      </c>
      <c r="AW195" s="33" t="s">
        <v>1286</v>
      </c>
      <c r="AX195" s="33" t="s">
        <v>1286</v>
      </c>
      <c r="AY195" s="33" t="s">
        <v>1286</v>
      </c>
      <c r="AZ195" s="33" t="s">
        <v>1286</v>
      </c>
      <c r="BA195" s="33" t="s">
        <v>1286</v>
      </c>
      <c r="BB195" s="33" t="s">
        <v>1286</v>
      </c>
      <c r="BC195" s="33" t="s">
        <v>1286</v>
      </c>
      <c r="BD195" s="33" t="s">
        <v>1286</v>
      </c>
      <c r="BE195" s="33" t="s">
        <v>3003</v>
      </c>
      <c r="BF195" s="33" t="s">
        <v>1286</v>
      </c>
      <c r="BG195" s="33" t="s">
        <v>1286</v>
      </c>
    </row>
    <row r="196" spans="1:59" ht="41.25" customHeight="1">
      <c r="A196" s="19">
        <v>190</v>
      </c>
      <c r="B196" s="19">
        <v>24</v>
      </c>
      <c r="C196" s="23" t="s">
        <v>931</v>
      </c>
      <c r="D196" s="39" t="str">
        <f t="shared" si="6"/>
        <v>SI</v>
      </c>
      <c r="E196" s="37" t="s">
        <v>787</v>
      </c>
      <c r="F196" s="6" t="s">
        <v>788</v>
      </c>
      <c r="G196" s="7">
        <f t="shared" si="7"/>
        <v>3</v>
      </c>
      <c r="H196" s="57" t="str">
        <f>IF(F196="verde",VLOOKUP(C196,Hoja2!$B$2:$E$299,4,0),VLOOKUP(C196,Hoja2!$B$2:$E$299,3,0))</f>
        <v>Diagnóstico municipal actualizado.</v>
      </c>
      <c r="I196" s="58" t="str">
        <f>IF(F196="verde", VLOOKUP(C196,Hoja4!$A$3:$C$301,3,0),VLOOKUP(C196,Hoja4!$A$3:$C$301,2,0))</f>
        <v>Diagnóstico municipal que parte de los datos generados por el INEGI en el último conteo.</v>
      </c>
      <c r="J196" s="62" t="s">
        <v>3951</v>
      </c>
      <c r="K196" s="62" t="s">
        <v>3952</v>
      </c>
      <c r="L196" s="63"/>
      <c r="M196" s="64"/>
      <c r="N196" s="64"/>
      <c r="O196" s="64"/>
      <c r="P196" s="10"/>
      <c r="Q196" s="9"/>
      <c r="R196" s="42" t="str">
        <f t="shared" ca="1" si="8"/>
        <v/>
      </c>
      <c r="S196" s="2"/>
      <c r="AB196" s="44">
        <v>3.5</v>
      </c>
      <c r="AC196" s="33" t="s">
        <v>1286</v>
      </c>
      <c r="AD196" s="33" t="s">
        <v>1286</v>
      </c>
      <c r="AE196" s="33" t="s">
        <v>1286</v>
      </c>
      <c r="AF196" s="33" t="s">
        <v>1286</v>
      </c>
      <c r="AG196" s="33" t="s">
        <v>1286</v>
      </c>
      <c r="AH196" s="33" t="s">
        <v>1286</v>
      </c>
      <c r="AI196" s="33" t="s">
        <v>1286</v>
      </c>
      <c r="AJ196" s="33" t="s">
        <v>1286</v>
      </c>
      <c r="AK196" s="33" t="s">
        <v>1286</v>
      </c>
      <c r="AL196" s="33" t="s">
        <v>1286</v>
      </c>
      <c r="AM196" s="33" t="s">
        <v>1286</v>
      </c>
      <c r="AN196" s="33" t="s">
        <v>1286</v>
      </c>
      <c r="AO196" s="33" t="s">
        <v>1286</v>
      </c>
      <c r="AP196" s="33" t="s">
        <v>1286</v>
      </c>
      <c r="AQ196" s="33" t="s">
        <v>1286</v>
      </c>
      <c r="AR196" s="33" t="s">
        <v>1286</v>
      </c>
      <c r="AS196" s="33" t="s">
        <v>1286</v>
      </c>
      <c r="AT196" s="33" t="s">
        <v>1286</v>
      </c>
      <c r="AU196" s="33" t="s">
        <v>3004</v>
      </c>
      <c r="AV196" s="33" t="s">
        <v>3005</v>
      </c>
      <c r="AW196" s="33" t="s">
        <v>1286</v>
      </c>
      <c r="AX196" s="33" t="s">
        <v>1286</v>
      </c>
      <c r="AY196" s="33" t="s">
        <v>1286</v>
      </c>
      <c r="AZ196" s="33" t="s">
        <v>1286</v>
      </c>
      <c r="BA196" s="33" t="s">
        <v>1286</v>
      </c>
      <c r="BB196" s="33" t="s">
        <v>1286</v>
      </c>
      <c r="BC196" s="33" t="s">
        <v>1286</v>
      </c>
      <c r="BD196" s="33" t="s">
        <v>1286</v>
      </c>
      <c r="BE196" s="33" t="s">
        <v>3006</v>
      </c>
      <c r="BF196" s="33" t="s">
        <v>1286</v>
      </c>
      <c r="BG196" s="33" t="s">
        <v>1286</v>
      </c>
    </row>
    <row r="197" spans="1:59" ht="41.25" customHeight="1">
      <c r="A197" s="19">
        <v>191</v>
      </c>
      <c r="B197" s="19">
        <v>24</v>
      </c>
      <c r="C197" s="23" t="s">
        <v>932</v>
      </c>
      <c r="D197" s="39" t="str">
        <f t="shared" si="6"/>
        <v>NO</v>
      </c>
      <c r="E197" s="37" t="s">
        <v>788</v>
      </c>
      <c r="F197" s="6" t="s">
        <v>788</v>
      </c>
      <c r="G197" s="7">
        <f t="shared" si="7"/>
        <v>3</v>
      </c>
      <c r="H197" s="57" t="str">
        <f>IF(F197="verde",VLOOKUP(C197,Hoja2!$B$2:$E$299,4,0),VLOOKUP(C197,Hoja2!$B$2:$E$299,3,0))</f>
        <v>Más del 75% de las viviendas cuentan con drenaje.</v>
      </c>
      <c r="I197" s="58" t="str">
        <f>IF(F197="verde", VLOOKUP(C197,Hoja4!$A$3:$C$301,3,0),VLOOKUP(C197,Hoja4!$A$3:$C$301,2,0))</f>
        <v>Cuenta con las estadísticas del INEGI, o reporte del organismo operador de agua, en ellas reflejan la proporción indicada.</v>
      </c>
      <c r="J197" s="62" t="s">
        <v>3951</v>
      </c>
      <c r="K197" s="62" t="s">
        <v>3952</v>
      </c>
      <c r="L197" s="63"/>
      <c r="M197" s="64"/>
      <c r="N197" s="64"/>
      <c r="O197" s="64"/>
      <c r="P197" s="10"/>
      <c r="Q197" s="9"/>
      <c r="R197" s="42" t="str">
        <f t="shared" ca="1" si="8"/>
        <v/>
      </c>
      <c r="S197" s="2"/>
      <c r="AB197" s="44">
        <v>3.5</v>
      </c>
      <c r="AC197" s="33" t="s">
        <v>1286</v>
      </c>
      <c r="AD197" s="33" t="s">
        <v>1286</v>
      </c>
      <c r="AE197" s="33" t="s">
        <v>1286</v>
      </c>
      <c r="AF197" s="33" t="s">
        <v>1286</v>
      </c>
      <c r="AG197" s="33" t="s">
        <v>1286</v>
      </c>
      <c r="AH197" s="33" t="s">
        <v>1286</v>
      </c>
      <c r="AI197" s="33" t="s">
        <v>1286</v>
      </c>
      <c r="AJ197" s="33" t="s">
        <v>1286</v>
      </c>
      <c r="AK197" s="33" t="s">
        <v>1286</v>
      </c>
      <c r="AL197" s="33" t="s">
        <v>1286</v>
      </c>
      <c r="AM197" s="33" t="s">
        <v>1286</v>
      </c>
      <c r="AN197" s="33" t="s">
        <v>1286</v>
      </c>
      <c r="AO197" s="33" t="s">
        <v>1286</v>
      </c>
      <c r="AP197" s="33" t="s">
        <v>1286</v>
      </c>
      <c r="AQ197" s="33" t="s">
        <v>1286</v>
      </c>
      <c r="AR197" s="33" t="s">
        <v>1286</v>
      </c>
      <c r="AS197" s="33" t="s">
        <v>1286</v>
      </c>
      <c r="AT197" s="33" t="s">
        <v>1286</v>
      </c>
      <c r="AU197" s="33" t="s">
        <v>3007</v>
      </c>
      <c r="AV197" s="33" t="s">
        <v>3008</v>
      </c>
      <c r="AW197" s="33" t="s">
        <v>1286</v>
      </c>
      <c r="AX197" s="33" t="s">
        <v>1286</v>
      </c>
      <c r="AY197" s="33" t="s">
        <v>1286</v>
      </c>
      <c r="AZ197" s="33" t="s">
        <v>1286</v>
      </c>
      <c r="BA197" s="33" t="s">
        <v>1286</v>
      </c>
      <c r="BB197" s="33" t="s">
        <v>1286</v>
      </c>
      <c r="BC197" s="33" t="s">
        <v>1286</v>
      </c>
      <c r="BD197" s="33" t="s">
        <v>1286</v>
      </c>
      <c r="BE197" s="33" t="s">
        <v>3009</v>
      </c>
      <c r="BF197" s="33" t="s">
        <v>1286</v>
      </c>
      <c r="BG197" s="33" t="s">
        <v>1286</v>
      </c>
    </row>
    <row r="198" spans="1:59" ht="41.25" customHeight="1">
      <c r="A198" s="19">
        <v>192</v>
      </c>
      <c r="B198" s="19">
        <v>24</v>
      </c>
      <c r="C198" s="23" t="s">
        <v>933</v>
      </c>
      <c r="D198" s="39" t="str">
        <f t="shared" si="6"/>
        <v>NO</v>
      </c>
      <c r="E198" s="37" t="s">
        <v>788</v>
      </c>
      <c r="F198" s="6" t="s">
        <v>788</v>
      </c>
      <c r="G198" s="7">
        <f t="shared" si="7"/>
        <v>3</v>
      </c>
      <c r="H198" s="57" t="str">
        <f>IF(F198="verde",VLOOKUP(C198,Hoja2!$B$2:$E$299,4,0),VLOOKUP(C198,Hoja2!$B$2:$E$299,3,0))</f>
        <v>Más del 75% de las viviendas cuentan con energía eléctrica.</v>
      </c>
      <c r="I198" s="58" t="str">
        <f>IF(F198="verde", VLOOKUP(C198,Hoja4!$A$3:$C$301,3,0),VLOOKUP(C198,Hoja4!$A$3:$C$301,2,0))</f>
        <v>Cuenta con las Estadísticas del INEGI o de la CFE, en ellas reflejan la proporción indicada.</v>
      </c>
      <c r="J198" s="62" t="s">
        <v>3951</v>
      </c>
      <c r="K198" s="62" t="s">
        <v>3952</v>
      </c>
      <c r="L198" s="63"/>
      <c r="M198" s="64"/>
      <c r="N198" s="64"/>
      <c r="O198" s="64"/>
      <c r="P198" s="10"/>
      <c r="Q198" s="9"/>
      <c r="R198" s="42" t="str">
        <f t="shared" ca="1" si="8"/>
        <v/>
      </c>
      <c r="S198" s="2"/>
      <c r="AB198" s="44">
        <v>3.5</v>
      </c>
      <c r="AC198" s="33" t="s">
        <v>1286</v>
      </c>
      <c r="AD198" s="33" t="s">
        <v>1286</v>
      </c>
      <c r="AE198" s="33" t="s">
        <v>1286</v>
      </c>
      <c r="AF198" s="33" t="s">
        <v>1286</v>
      </c>
      <c r="AG198" s="33" t="s">
        <v>1286</v>
      </c>
      <c r="AH198" s="33" t="s">
        <v>1286</v>
      </c>
      <c r="AI198" s="33" t="s">
        <v>1286</v>
      </c>
      <c r="AJ198" s="33" t="s">
        <v>1286</v>
      </c>
      <c r="AK198" s="33" t="s">
        <v>1286</v>
      </c>
      <c r="AL198" s="33" t="s">
        <v>1286</v>
      </c>
      <c r="AM198" s="33" t="s">
        <v>1286</v>
      </c>
      <c r="AN198" s="33" t="s">
        <v>1286</v>
      </c>
      <c r="AO198" s="33" t="s">
        <v>1286</v>
      </c>
      <c r="AP198" s="33" t="s">
        <v>1286</v>
      </c>
      <c r="AQ198" s="33" t="s">
        <v>1286</v>
      </c>
      <c r="AR198" s="33" t="s">
        <v>1286</v>
      </c>
      <c r="AS198" s="33" t="s">
        <v>1286</v>
      </c>
      <c r="AT198" s="33" t="s">
        <v>1286</v>
      </c>
      <c r="AU198" s="33" t="s">
        <v>3010</v>
      </c>
      <c r="AV198" s="33" t="s">
        <v>3011</v>
      </c>
      <c r="AW198" s="33" t="s">
        <v>1286</v>
      </c>
      <c r="AX198" s="33" t="s">
        <v>1286</v>
      </c>
      <c r="AY198" s="33" t="s">
        <v>1286</v>
      </c>
      <c r="AZ198" s="33" t="s">
        <v>1286</v>
      </c>
      <c r="BA198" s="33" t="s">
        <v>1286</v>
      </c>
      <c r="BB198" s="33" t="s">
        <v>1286</v>
      </c>
      <c r="BC198" s="33" t="s">
        <v>1286</v>
      </c>
      <c r="BD198" s="33" t="s">
        <v>1286</v>
      </c>
      <c r="BE198" s="33" t="s">
        <v>3012</v>
      </c>
      <c r="BF198" s="33" t="s">
        <v>1286</v>
      </c>
      <c r="BG198" s="33" t="s">
        <v>1286</v>
      </c>
    </row>
    <row r="199" spans="1:59" ht="41.25" customHeight="1">
      <c r="A199" s="19">
        <v>193</v>
      </c>
      <c r="B199" s="19">
        <v>24</v>
      </c>
      <c r="C199" s="23" t="s">
        <v>934</v>
      </c>
      <c r="D199" s="39" t="str">
        <f t="shared" ref="D199:D262" si="9">IF(E199="verde","NO","SI")</f>
        <v>NO</v>
      </c>
      <c r="E199" s="37" t="s">
        <v>788</v>
      </c>
      <c r="F199" s="6" t="s">
        <v>788</v>
      </c>
      <c r="G199" s="7">
        <f t="shared" ref="G199:G262" si="10">IF(F199="verde",3,2)</f>
        <v>3</v>
      </c>
      <c r="H199" s="57" t="str">
        <f>IF(F199="verde",VLOOKUP(C199,Hoja2!$B$2:$E$299,4,0),VLOOKUP(C199,Hoja2!$B$2:$E$299,3,0))</f>
        <v>Más del 85% de las viviendas cuentan con piso firme.</v>
      </c>
      <c r="I199" s="58" t="str">
        <f>IF(F199="verde", VLOOKUP(C199,Hoja4!$A$3:$C$301,3,0),VLOOKUP(C199,Hoja4!$A$3:$C$301,2,0))</f>
        <v>Cuenta con las estadísticas del INEGI, o reportes del organismo operador del Programa Piso Firme. En ellas reflejan la proporción indicada.</v>
      </c>
      <c r="J199" s="62" t="s">
        <v>3951</v>
      </c>
      <c r="K199" s="62" t="s">
        <v>3952</v>
      </c>
      <c r="L199" s="63"/>
      <c r="M199" s="64"/>
      <c r="N199" s="64"/>
      <c r="O199" s="64"/>
      <c r="P199" s="10"/>
      <c r="Q199" s="9"/>
      <c r="R199" s="42" t="str">
        <f t="shared" ref="R199:R262" ca="1" si="11">IF(Q199="","",Q199-TODAY())</f>
        <v/>
      </c>
      <c r="S199" s="2"/>
      <c r="AB199" s="44">
        <v>3.5</v>
      </c>
      <c r="AC199" s="33" t="s">
        <v>1286</v>
      </c>
      <c r="AD199" s="33" t="s">
        <v>1286</v>
      </c>
      <c r="AE199" s="33" t="s">
        <v>1286</v>
      </c>
      <c r="AF199" s="33" t="s">
        <v>1286</v>
      </c>
      <c r="AG199" s="33" t="s">
        <v>1286</v>
      </c>
      <c r="AH199" s="33" t="s">
        <v>1286</v>
      </c>
      <c r="AI199" s="33" t="s">
        <v>1286</v>
      </c>
      <c r="AJ199" s="33" t="s">
        <v>1286</v>
      </c>
      <c r="AK199" s="33" t="s">
        <v>1286</v>
      </c>
      <c r="AL199" s="33" t="s">
        <v>1286</v>
      </c>
      <c r="AM199" s="33" t="s">
        <v>1286</v>
      </c>
      <c r="AN199" s="33" t="s">
        <v>1286</v>
      </c>
      <c r="AO199" s="33" t="s">
        <v>1286</v>
      </c>
      <c r="AP199" s="33" t="s">
        <v>1286</v>
      </c>
      <c r="AQ199" s="33" t="s">
        <v>1286</v>
      </c>
      <c r="AR199" s="33" t="s">
        <v>1286</v>
      </c>
      <c r="AS199" s="33" t="s">
        <v>1286</v>
      </c>
      <c r="AT199" s="33" t="s">
        <v>1286</v>
      </c>
      <c r="AU199" s="33" t="s">
        <v>3013</v>
      </c>
      <c r="AV199" s="33" t="s">
        <v>3014</v>
      </c>
      <c r="AW199" s="33" t="s">
        <v>1286</v>
      </c>
      <c r="AX199" s="33" t="s">
        <v>1286</v>
      </c>
      <c r="AY199" s="33" t="s">
        <v>1286</v>
      </c>
      <c r="AZ199" s="33" t="s">
        <v>1286</v>
      </c>
      <c r="BA199" s="33" t="s">
        <v>1286</v>
      </c>
      <c r="BB199" s="33" t="s">
        <v>1286</v>
      </c>
      <c r="BC199" s="33" t="s">
        <v>1286</v>
      </c>
      <c r="BD199" s="33" t="s">
        <v>1286</v>
      </c>
      <c r="BE199" s="33" t="s">
        <v>1143</v>
      </c>
      <c r="BF199" s="33" t="s">
        <v>1286</v>
      </c>
      <c r="BG199" s="33" t="s">
        <v>1286</v>
      </c>
    </row>
    <row r="200" spans="1:59" ht="41.25" customHeight="1">
      <c r="A200" s="19">
        <v>194</v>
      </c>
      <c r="B200" s="19">
        <v>24</v>
      </c>
      <c r="C200" s="23" t="s">
        <v>935</v>
      </c>
      <c r="D200" s="39" t="str">
        <f t="shared" si="9"/>
        <v>NO</v>
      </c>
      <c r="E200" s="37" t="s">
        <v>788</v>
      </c>
      <c r="F200" s="6" t="s">
        <v>788</v>
      </c>
      <c r="G200" s="7">
        <f t="shared" si="10"/>
        <v>3</v>
      </c>
      <c r="H200" s="57" t="str">
        <f>IF(F200="verde",VLOOKUP(C200,Hoja2!$B$2:$E$299,4,0),VLOOKUP(C200,Hoja2!$B$2:$E$299,3,0))</f>
        <v>En el municipio habitan 4.4 (o menos) personas en promedio por cada vivienda.</v>
      </c>
      <c r="I200" s="58" t="str">
        <f>IF(F200="verde", VLOOKUP(C200,Hoja4!$A$3:$C$301,3,0),VLOOKUP(C200,Hoja4!$A$3:$C$301,2,0))</f>
        <v>Cuenta con las estadísticas del INEGI, en ellas reflejan la proporción indicada.</v>
      </c>
      <c r="J200" s="62" t="s">
        <v>3951</v>
      </c>
      <c r="K200" s="62" t="s">
        <v>3952</v>
      </c>
      <c r="L200" s="63"/>
      <c r="M200" s="64"/>
      <c r="N200" s="64"/>
      <c r="O200" s="64"/>
      <c r="P200" s="10"/>
      <c r="Q200" s="9"/>
      <c r="R200" s="42" t="str">
        <f t="shared" ca="1" si="11"/>
        <v/>
      </c>
      <c r="S200" s="2"/>
      <c r="AB200" s="44">
        <v>3.5</v>
      </c>
      <c r="AC200" s="33" t="s">
        <v>1286</v>
      </c>
      <c r="AD200" s="33" t="s">
        <v>1286</v>
      </c>
      <c r="AE200" s="33" t="s">
        <v>1286</v>
      </c>
      <c r="AF200" s="33" t="s">
        <v>1286</v>
      </c>
      <c r="AG200" s="33" t="s">
        <v>1286</v>
      </c>
      <c r="AH200" s="33" t="s">
        <v>1286</v>
      </c>
      <c r="AI200" s="33" t="s">
        <v>1286</v>
      </c>
      <c r="AJ200" s="33" t="s">
        <v>1286</v>
      </c>
      <c r="AK200" s="33" t="s">
        <v>1286</v>
      </c>
      <c r="AL200" s="33" t="s">
        <v>1286</v>
      </c>
      <c r="AM200" s="33" t="s">
        <v>1286</v>
      </c>
      <c r="AN200" s="33" t="s">
        <v>1286</v>
      </c>
      <c r="AO200" s="33" t="s">
        <v>1286</v>
      </c>
      <c r="AP200" s="33" t="s">
        <v>1286</v>
      </c>
      <c r="AQ200" s="33" t="s">
        <v>1286</v>
      </c>
      <c r="AR200" s="33" t="s">
        <v>1286</v>
      </c>
      <c r="AS200" s="33" t="s">
        <v>1286</v>
      </c>
      <c r="AT200" s="33" t="s">
        <v>1286</v>
      </c>
      <c r="AU200" s="33" t="s">
        <v>2688</v>
      </c>
      <c r="AV200" s="33" t="s">
        <v>1557</v>
      </c>
      <c r="AW200" s="33" t="s">
        <v>1286</v>
      </c>
      <c r="AX200" s="33" t="s">
        <v>1286</v>
      </c>
      <c r="AY200" s="33" t="s">
        <v>1286</v>
      </c>
      <c r="AZ200" s="33" t="s">
        <v>1286</v>
      </c>
      <c r="BA200" s="33" t="s">
        <v>1286</v>
      </c>
      <c r="BB200" s="33" t="s">
        <v>1286</v>
      </c>
      <c r="BC200" s="33" t="s">
        <v>1286</v>
      </c>
      <c r="BD200" s="33" t="s">
        <v>1286</v>
      </c>
      <c r="BE200" s="33" t="s">
        <v>3015</v>
      </c>
      <c r="BF200" s="33" t="s">
        <v>1286</v>
      </c>
      <c r="BG200" s="33" t="s">
        <v>1286</v>
      </c>
    </row>
    <row r="201" spans="1:59" ht="41.25" customHeight="1">
      <c r="A201" s="19">
        <v>195</v>
      </c>
      <c r="B201" s="19">
        <v>24</v>
      </c>
      <c r="C201" s="23" t="s">
        <v>936</v>
      </c>
      <c r="D201" s="39" t="str">
        <f t="shared" si="9"/>
        <v>NO</v>
      </c>
      <c r="E201" s="37" t="s">
        <v>788</v>
      </c>
      <c r="F201" s="6" t="s">
        <v>788</v>
      </c>
      <c r="G201" s="7">
        <f t="shared" si="10"/>
        <v>3</v>
      </c>
      <c r="H201" s="57" t="str">
        <f>IF(F201="verde",VLOOKUP(C201,Hoja2!$B$2:$E$299,4,0),VLOOKUP(C201,Hoja2!$B$2:$E$299,3,0))</f>
        <v>Existe la ventanilla única, que atienda el proceso habitacional desde el uso de suelo hasta la municipalización de fraccionamientos, con resultados documentados.</v>
      </c>
      <c r="I201" s="58" t="str">
        <f>IF(F201="verde", VLOOKUP(C201,Hoja4!$A$3:$C$301,3,0),VLOOKUP(C201,Hoja4!$A$3:$C$301,2,0))</f>
        <v>Manual de organización, organigrama, folletos, registro de asesorías e Informe de resultados.</v>
      </c>
      <c r="J201" s="62" t="s">
        <v>3951</v>
      </c>
      <c r="K201" s="62" t="s">
        <v>3952</v>
      </c>
      <c r="L201" s="63"/>
      <c r="M201" s="64"/>
      <c r="N201" s="64"/>
      <c r="O201" s="64"/>
      <c r="P201" s="10"/>
      <c r="Q201" s="9"/>
      <c r="R201" s="42" t="str">
        <f t="shared" ca="1" si="11"/>
        <v/>
      </c>
      <c r="S201" s="2"/>
      <c r="AB201" s="44">
        <v>3.5</v>
      </c>
      <c r="AC201" s="33" t="s">
        <v>1286</v>
      </c>
      <c r="AD201" s="33" t="s">
        <v>1286</v>
      </c>
      <c r="AE201" s="33" t="s">
        <v>1286</v>
      </c>
      <c r="AF201" s="33" t="s">
        <v>1286</v>
      </c>
      <c r="AG201" s="33" t="s">
        <v>1286</v>
      </c>
      <c r="AH201" s="33" t="s">
        <v>1286</v>
      </c>
      <c r="AI201" s="33" t="s">
        <v>1286</v>
      </c>
      <c r="AJ201" s="33" t="s">
        <v>1286</v>
      </c>
      <c r="AK201" s="33" t="s">
        <v>1286</v>
      </c>
      <c r="AL201" s="33" t="s">
        <v>1286</v>
      </c>
      <c r="AM201" s="33" t="s">
        <v>1286</v>
      </c>
      <c r="AN201" s="33" t="s">
        <v>1286</v>
      </c>
      <c r="AO201" s="33" t="s">
        <v>1286</v>
      </c>
      <c r="AP201" s="33" t="s">
        <v>1286</v>
      </c>
      <c r="AQ201" s="33" t="s">
        <v>1286</v>
      </c>
      <c r="AR201" s="33" t="s">
        <v>1286</v>
      </c>
      <c r="AS201" s="33" t="s">
        <v>1286</v>
      </c>
      <c r="AT201" s="33" t="s">
        <v>1286</v>
      </c>
      <c r="AU201" s="33" t="s">
        <v>1981</v>
      </c>
      <c r="AV201" s="33" t="s">
        <v>3016</v>
      </c>
      <c r="AW201" s="33" t="s">
        <v>1286</v>
      </c>
      <c r="AX201" s="33" t="s">
        <v>1286</v>
      </c>
      <c r="AY201" s="33" t="s">
        <v>1286</v>
      </c>
      <c r="AZ201" s="33" t="s">
        <v>1286</v>
      </c>
      <c r="BA201" s="33" t="s">
        <v>1286</v>
      </c>
      <c r="BB201" s="33" t="s">
        <v>1286</v>
      </c>
      <c r="BC201" s="33" t="s">
        <v>1286</v>
      </c>
      <c r="BD201" s="33" t="s">
        <v>1286</v>
      </c>
      <c r="BE201" s="33" t="s">
        <v>3017</v>
      </c>
      <c r="BF201" s="33" t="s">
        <v>1286</v>
      </c>
      <c r="BG201" s="33" t="s">
        <v>1286</v>
      </c>
    </row>
    <row r="202" spans="1:59" ht="41.25" customHeight="1">
      <c r="A202" s="19">
        <v>196</v>
      </c>
      <c r="B202" s="19">
        <v>24</v>
      </c>
      <c r="C202" s="23" t="s">
        <v>937</v>
      </c>
      <c r="D202" s="39" t="str">
        <f t="shared" si="9"/>
        <v>NO</v>
      </c>
      <c r="E202" s="37" t="s">
        <v>788</v>
      </c>
      <c r="F202" s="6" t="s">
        <v>788</v>
      </c>
      <c r="G202" s="7">
        <f t="shared" si="10"/>
        <v>3</v>
      </c>
      <c r="H202" s="57" t="str">
        <f>IF(F202="verde",VLOOKUP(C202,Hoja2!$B$2:$E$299,4,0),VLOOKUP(C202,Hoja2!$B$2:$E$299,3,0))</f>
        <v>Existe(n) programa(s) o acciones para brindar asistencia en la adquisición de mejores materiales de construcción, con resultados documentados.</v>
      </c>
      <c r="I202" s="58" t="str">
        <f>IF(F202="verde", VLOOKUP(C202,Hoja4!$A$3:$C$301,3,0),VLOOKUP(C202,Hoja4!$A$3:$C$301,2,0))</f>
        <v>Programa o reporte de actividades e Informe de resultados.</v>
      </c>
      <c r="J202" s="62" t="s">
        <v>3951</v>
      </c>
      <c r="K202" s="62" t="s">
        <v>3952</v>
      </c>
      <c r="L202" s="63"/>
      <c r="M202" s="64"/>
      <c r="N202" s="64"/>
      <c r="O202" s="64"/>
      <c r="P202" s="10"/>
      <c r="Q202" s="9"/>
      <c r="R202" s="42" t="str">
        <f t="shared" ca="1" si="11"/>
        <v/>
      </c>
      <c r="S202" s="2"/>
      <c r="AB202" s="44">
        <v>3.5</v>
      </c>
      <c r="AC202" s="33" t="s">
        <v>1286</v>
      </c>
      <c r="AD202" s="33" t="s">
        <v>1286</v>
      </c>
      <c r="AE202" s="33" t="s">
        <v>1286</v>
      </c>
      <c r="AF202" s="33" t="s">
        <v>1286</v>
      </c>
      <c r="AG202" s="33" t="s">
        <v>1286</v>
      </c>
      <c r="AH202" s="33" t="s">
        <v>1286</v>
      </c>
      <c r="AI202" s="33" t="s">
        <v>1286</v>
      </c>
      <c r="AJ202" s="33" t="s">
        <v>1286</v>
      </c>
      <c r="AK202" s="33" t="s">
        <v>1286</v>
      </c>
      <c r="AL202" s="33" t="s">
        <v>1286</v>
      </c>
      <c r="AM202" s="33" t="s">
        <v>1286</v>
      </c>
      <c r="AN202" s="33" t="s">
        <v>1286</v>
      </c>
      <c r="AO202" s="33" t="s">
        <v>1286</v>
      </c>
      <c r="AP202" s="33" t="s">
        <v>1286</v>
      </c>
      <c r="AQ202" s="33" t="s">
        <v>1286</v>
      </c>
      <c r="AR202" s="33" t="s">
        <v>1286</v>
      </c>
      <c r="AS202" s="33" t="s">
        <v>1286</v>
      </c>
      <c r="AT202" s="33" t="s">
        <v>1286</v>
      </c>
      <c r="AU202" s="33" t="s">
        <v>3018</v>
      </c>
      <c r="AV202" s="33" t="s">
        <v>3019</v>
      </c>
      <c r="AW202" s="33" t="s">
        <v>1286</v>
      </c>
      <c r="AX202" s="33" t="s">
        <v>1286</v>
      </c>
      <c r="AY202" s="33" t="s">
        <v>1286</v>
      </c>
      <c r="AZ202" s="33" t="s">
        <v>1286</v>
      </c>
      <c r="BA202" s="33" t="s">
        <v>1286</v>
      </c>
      <c r="BB202" s="33" t="s">
        <v>1286</v>
      </c>
      <c r="BC202" s="33" t="s">
        <v>1286</v>
      </c>
      <c r="BD202" s="33" t="s">
        <v>1286</v>
      </c>
      <c r="BE202" s="33" t="s">
        <v>3020</v>
      </c>
      <c r="BF202" s="33" t="s">
        <v>1286</v>
      </c>
      <c r="BG202" s="33" t="s">
        <v>1286</v>
      </c>
    </row>
    <row r="203" spans="1:59" ht="41.25" customHeight="1">
      <c r="A203" s="19">
        <v>197</v>
      </c>
      <c r="B203" s="19">
        <v>24</v>
      </c>
      <c r="C203" s="23" t="s">
        <v>938</v>
      </c>
      <c r="D203" s="39" t="str">
        <f t="shared" si="9"/>
        <v>NO</v>
      </c>
      <c r="E203" s="37" t="s">
        <v>788</v>
      </c>
      <c r="F203" s="6" t="s">
        <v>788</v>
      </c>
      <c r="G203" s="7">
        <f t="shared" si="10"/>
        <v>3</v>
      </c>
      <c r="H203" s="57" t="str">
        <f>IF(F203="verde",VLOOKUP(C203,Hoja2!$B$2:$E$299,4,0),VLOOKUP(C203,Hoja2!$B$2:$E$299,3,0))</f>
        <v>Existen programas o acciones para la regularización de la propiedad, con resultados documentados.</v>
      </c>
      <c r="I203" s="58" t="str">
        <f>IF(F203="verde", VLOOKUP(C203,Hoja4!$A$3:$C$301,3,0),VLOOKUP(C203,Hoja4!$A$3:$C$301,2,0))</f>
        <v>Programa e informe de resultados.</v>
      </c>
      <c r="J203" s="62" t="s">
        <v>3951</v>
      </c>
      <c r="K203" s="62" t="s">
        <v>3952</v>
      </c>
      <c r="L203" s="63"/>
      <c r="M203" s="64"/>
      <c r="N203" s="64"/>
      <c r="O203" s="64"/>
      <c r="P203" s="10"/>
      <c r="Q203" s="9"/>
      <c r="R203" s="42" t="str">
        <f t="shared" ca="1" si="11"/>
        <v/>
      </c>
      <c r="S203" s="2"/>
      <c r="AB203" s="44">
        <v>3.5</v>
      </c>
      <c r="AC203" s="33" t="s">
        <v>1286</v>
      </c>
      <c r="AD203" s="33" t="s">
        <v>1286</v>
      </c>
      <c r="AE203" s="33" t="s">
        <v>1286</v>
      </c>
      <c r="AF203" s="33" t="s">
        <v>1286</v>
      </c>
      <c r="AG203" s="33" t="s">
        <v>1286</v>
      </c>
      <c r="AH203" s="33" t="s">
        <v>1286</v>
      </c>
      <c r="AI203" s="33" t="s">
        <v>1286</v>
      </c>
      <c r="AJ203" s="33" t="s">
        <v>1286</v>
      </c>
      <c r="AK203" s="33" t="s">
        <v>1286</v>
      </c>
      <c r="AL203" s="33" t="s">
        <v>1286</v>
      </c>
      <c r="AM203" s="33" t="s">
        <v>1286</v>
      </c>
      <c r="AN203" s="33" t="s">
        <v>1286</v>
      </c>
      <c r="AO203" s="33" t="s">
        <v>1286</v>
      </c>
      <c r="AP203" s="33" t="s">
        <v>1286</v>
      </c>
      <c r="AQ203" s="33" t="s">
        <v>1286</v>
      </c>
      <c r="AR203" s="33" t="s">
        <v>1286</v>
      </c>
      <c r="AS203" s="33" t="s">
        <v>1286</v>
      </c>
      <c r="AT203" s="33" t="s">
        <v>1286</v>
      </c>
      <c r="AU203" s="33" t="s">
        <v>3021</v>
      </c>
      <c r="AV203" s="33" t="s">
        <v>3022</v>
      </c>
      <c r="AW203" s="33" t="s">
        <v>1286</v>
      </c>
      <c r="AX203" s="33" t="s">
        <v>1286</v>
      </c>
      <c r="AY203" s="33" t="s">
        <v>1286</v>
      </c>
      <c r="AZ203" s="33" t="s">
        <v>1286</v>
      </c>
      <c r="BA203" s="33" t="s">
        <v>1286</v>
      </c>
      <c r="BB203" s="33" t="s">
        <v>1286</v>
      </c>
      <c r="BC203" s="33" t="s">
        <v>1286</v>
      </c>
      <c r="BD203" s="33" t="s">
        <v>1286</v>
      </c>
      <c r="BE203" s="33" t="s">
        <v>3023</v>
      </c>
      <c r="BF203" s="33" t="s">
        <v>1286</v>
      </c>
      <c r="BG203" s="33" t="s">
        <v>1286</v>
      </c>
    </row>
    <row r="204" spans="1:59" ht="41.25" customHeight="1">
      <c r="A204" s="19">
        <v>198</v>
      </c>
      <c r="B204" s="19">
        <v>24</v>
      </c>
      <c r="C204" s="23" t="s">
        <v>1067</v>
      </c>
      <c r="D204" s="39" t="str">
        <f t="shared" si="9"/>
        <v>NO</v>
      </c>
      <c r="E204" s="37" t="s">
        <v>788</v>
      </c>
      <c r="F204" s="6" t="s">
        <v>788</v>
      </c>
      <c r="G204" s="7">
        <f t="shared" si="10"/>
        <v>3</v>
      </c>
      <c r="H204" s="57" t="str">
        <f>IF(F204="verde",VLOOKUP(C204,Hoja2!$B$2:$E$299,4,0),VLOOKUP(C204,Hoja2!$B$2:$E$299,3,0))</f>
        <v>El municipio realiza gestiones de los programas federales y estatales en la materia, con resultados documentados.</v>
      </c>
      <c r="I204" s="58" t="str">
        <f>IF(F204="verde", VLOOKUP(C204,Hoja4!$A$3:$C$301,3,0),VLOOKUP(C204,Hoja4!$A$3:$C$301,2,0))</f>
        <v>Reporte de actividades e Informe de resultados.</v>
      </c>
      <c r="J204" s="62" t="s">
        <v>3951</v>
      </c>
      <c r="K204" s="62" t="s">
        <v>3952</v>
      </c>
      <c r="L204" s="63"/>
      <c r="M204" s="64"/>
      <c r="N204" s="64"/>
      <c r="O204" s="64"/>
      <c r="P204" s="10"/>
      <c r="Q204" s="9"/>
      <c r="R204" s="42" t="str">
        <f t="shared" ca="1" si="11"/>
        <v/>
      </c>
      <c r="S204" s="2"/>
      <c r="AB204" s="44">
        <v>3.5</v>
      </c>
      <c r="AC204" s="33" t="s">
        <v>1286</v>
      </c>
      <c r="AD204" s="33" t="s">
        <v>1286</v>
      </c>
      <c r="AE204" s="33" t="s">
        <v>1286</v>
      </c>
      <c r="AF204" s="33" t="s">
        <v>1286</v>
      </c>
      <c r="AG204" s="33" t="s">
        <v>1286</v>
      </c>
      <c r="AH204" s="33" t="s">
        <v>1286</v>
      </c>
      <c r="AI204" s="33" t="s">
        <v>1286</v>
      </c>
      <c r="AJ204" s="33" t="s">
        <v>1286</v>
      </c>
      <c r="AK204" s="33" t="s">
        <v>1286</v>
      </c>
      <c r="AL204" s="33" t="s">
        <v>1286</v>
      </c>
      <c r="AM204" s="33" t="s">
        <v>1286</v>
      </c>
      <c r="AN204" s="33" t="s">
        <v>1286</v>
      </c>
      <c r="AO204" s="33" t="s">
        <v>1286</v>
      </c>
      <c r="AP204" s="33" t="s">
        <v>1286</v>
      </c>
      <c r="AQ204" s="33" t="s">
        <v>1286</v>
      </c>
      <c r="AR204" s="33" t="s">
        <v>1286</v>
      </c>
      <c r="AS204" s="33" t="s">
        <v>1286</v>
      </c>
      <c r="AT204" s="33" t="s">
        <v>1286</v>
      </c>
      <c r="AU204" s="33" t="s">
        <v>3024</v>
      </c>
      <c r="AV204" s="33" t="s">
        <v>3025</v>
      </c>
      <c r="AW204" s="33" t="s">
        <v>1286</v>
      </c>
      <c r="AX204" s="33" t="s">
        <v>1286</v>
      </c>
      <c r="AY204" s="33" t="s">
        <v>1286</v>
      </c>
      <c r="AZ204" s="33" t="s">
        <v>1286</v>
      </c>
      <c r="BA204" s="33" t="s">
        <v>1286</v>
      </c>
      <c r="BB204" s="33" t="s">
        <v>1286</v>
      </c>
      <c r="BC204" s="33" t="s">
        <v>1286</v>
      </c>
      <c r="BD204" s="33" t="s">
        <v>1286</v>
      </c>
      <c r="BE204" s="33" t="s">
        <v>2775</v>
      </c>
      <c r="BF204" s="33" t="s">
        <v>1286</v>
      </c>
      <c r="BG204" s="33" t="s">
        <v>1286</v>
      </c>
    </row>
    <row r="205" spans="1:59" ht="41.25" customHeight="1">
      <c r="A205" s="19">
        <v>199</v>
      </c>
      <c r="B205" s="19">
        <v>24</v>
      </c>
      <c r="C205" s="23" t="s">
        <v>1068</v>
      </c>
      <c r="D205" s="39" t="str">
        <f t="shared" si="9"/>
        <v>NO</v>
      </c>
      <c r="E205" s="37" t="s">
        <v>788</v>
      </c>
      <c r="F205" s="6" t="s">
        <v>788</v>
      </c>
      <c r="G205" s="7">
        <f t="shared" si="10"/>
        <v>3</v>
      </c>
      <c r="H205" s="57" t="str">
        <f>IF(F205="verde",VLOOKUP(C205,Hoja2!$B$2:$E$299,4,0),VLOOKUP(C205,Hoja2!$B$2:$E$299,3,0))</f>
        <v>Existen convenios de colaboración signados con dependencias estatales y/o federales, para facilitar el acceso a financiamiento para la adquisición, construcción y/o remodelación de vivienda, con resultados documentados.</v>
      </c>
      <c r="I205" s="58" t="str">
        <f>IF(F205="verde", VLOOKUP(C205,Hoja4!$A$3:$C$301,3,0),VLOOKUP(C205,Hoja4!$A$3:$C$301,2,0))</f>
        <v>Convenios de colaboración e Informe de resultados.</v>
      </c>
      <c r="J205" s="62" t="s">
        <v>3951</v>
      </c>
      <c r="K205" s="62" t="s">
        <v>3952</v>
      </c>
      <c r="L205" s="63"/>
      <c r="M205" s="64"/>
      <c r="N205" s="64"/>
      <c r="O205" s="64"/>
      <c r="P205" s="10"/>
      <c r="Q205" s="9"/>
      <c r="R205" s="42" t="str">
        <f t="shared" ca="1" si="11"/>
        <v/>
      </c>
      <c r="S205" s="2"/>
      <c r="AB205" s="44">
        <v>3.5</v>
      </c>
      <c r="AC205" s="33" t="s">
        <v>1286</v>
      </c>
      <c r="AD205" s="33" t="s">
        <v>1286</v>
      </c>
      <c r="AE205" s="33" t="s">
        <v>1286</v>
      </c>
      <c r="AF205" s="33" t="s">
        <v>1286</v>
      </c>
      <c r="AG205" s="33" t="s">
        <v>1286</v>
      </c>
      <c r="AH205" s="33" t="s">
        <v>1286</v>
      </c>
      <c r="AI205" s="33" t="s">
        <v>1286</v>
      </c>
      <c r="AJ205" s="33" t="s">
        <v>1286</v>
      </c>
      <c r="AK205" s="33" t="s">
        <v>1286</v>
      </c>
      <c r="AL205" s="33" t="s">
        <v>1286</v>
      </c>
      <c r="AM205" s="33" t="s">
        <v>1286</v>
      </c>
      <c r="AN205" s="33" t="s">
        <v>1286</v>
      </c>
      <c r="AO205" s="33" t="s">
        <v>1286</v>
      </c>
      <c r="AP205" s="33" t="s">
        <v>1286</v>
      </c>
      <c r="AQ205" s="33" t="s">
        <v>1286</v>
      </c>
      <c r="AR205" s="33" t="s">
        <v>1286</v>
      </c>
      <c r="AS205" s="33" t="s">
        <v>1286</v>
      </c>
      <c r="AT205" s="33" t="s">
        <v>1286</v>
      </c>
      <c r="AU205" s="33" t="s">
        <v>3026</v>
      </c>
      <c r="AV205" s="33" t="s">
        <v>3027</v>
      </c>
      <c r="AW205" s="33" t="s">
        <v>1286</v>
      </c>
      <c r="AX205" s="33" t="s">
        <v>1286</v>
      </c>
      <c r="AY205" s="33" t="s">
        <v>1286</v>
      </c>
      <c r="AZ205" s="33" t="s">
        <v>1286</v>
      </c>
      <c r="BA205" s="33" t="s">
        <v>1286</v>
      </c>
      <c r="BB205" s="33" t="s">
        <v>1286</v>
      </c>
      <c r="BC205" s="33" t="s">
        <v>1286</v>
      </c>
      <c r="BD205" s="33" t="s">
        <v>1286</v>
      </c>
      <c r="BE205" s="33" t="s">
        <v>1980</v>
      </c>
      <c r="BF205" s="33" t="s">
        <v>1286</v>
      </c>
      <c r="BG205" s="33" t="s">
        <v>1286</v>
      </c>
    </row>
    <row r="206" spans="1:59" ht="41.25" customHeight="1">
      <c r="A206" s="19">
        <v>200</v>
      </c>
      <c r="B206" s="19">
        <v>24</v>
      </c>
      <c r="C206" s="23" t="s">
        <v>1069</v>
      </c>
      <c r="D206" s="39" t="str">
        <f t="shared" si="9"/>
        <v>NO</v>
      </c>
      <c r="E206" s="37" t="s">
        <v>788</v>
      </c>
      <c r="F206" s="6" t="s">
        <v>788</v>
      </c>
      <c r="G206" s="7">
        <f t="shared" si="10"/>
        <v>3</v>
      </c>
      <c r="H206" s="57" t="str">
        <f>IF(F206="verde",VLOOKUP(C206,Hoja2!$B$2:$E$299,4,0),VLOOKUP(C206,Hoja2!$B$2:$E$299,3,0))</f>
        <v>Existen programas para promover mejores condiciones de la vivienda, con resultados documentados.</v>
      </c>
      <c r="I206" s="58" t="str">
        <f>IF(F206="verde", VLOOKUP(C206,Hoja4!$A$3:$C$301,3,0),VLOOKUP(C206,Hoja4!$A$3:$C$301,2,0))</f>
        <v>Programas e informe de resultados.</v>
      </c>
      <c r="J206" s="62" t="s">
        <v>3951</v>
      </c>
      <c r="K206" s="62" t="s">
        <v>3952</v>
      </c>
      <c r="L206" s="63"/>
      <c r="M206" s="64"/>
      <c r="N206" s="64"/>
      <c r="O206" s="64"/>
      <c r="P206" s="10"/>
      <c r="Q206" s="9"/>
      <c r="R206" s="42" t="str">
        <f t="shared" ca="1" si="11"/>
        <v/>
      </c>
      <c r="S206" s="2"/>
      <c r="AB206" s="44">
        <v>3.5</v>
      </c>
      <c r="AC206" s="33" t="s">
        <v>1286</v>
      </c>
      <c r="AD206" s="33" t="s">
        <v>1286</v>
      </c>
      <c r="AE206" s="33" t="s">
        <v>1286</v>
      </c>
      <c r="AF206" s="33" t="s">
        <v>1286</v>
      </c>
      <c r="AG206" s="33" t="s">
        <v>1286</v>
      </c>
      <c r="AH206" s="33" t="s">
        <v>1286</v>
      </c>
      <c r="AI206" s="33" t="s">
        <v>1286</v>
      </c>
      <c r="AJ206" s="33" t="s">
        <v>1286</v>
      </c>
      <c r="AK206" s="33" t="s">
        <v>1286</v>
      </c>
      <c r="AL206" s="33" t="s">
        <v>1286</v>
      </c>
      <c r="AM206" s="33" t="s">
        <v>1286</v>
      </c>
      <c r="AN206" s="33" t="s">
        <v>1286</v>
      </c>
      <c r="AO206" s="33" t="s">
        <v>1286</v>
      </c>
      <c r="AP206" s="33" t="s">
        <v>1286</v>
      </c>
      <c r="AQ206" s="33" t="s">
        <v>1286</v>
      </c>
      <c r="AR206" s="33" t="s">
        <v>1286</v>
      </c>
      <c r="AS206" s="33" t="s">
        <v>1286</v>
      </c>
      <c r="AT206" s="33" t="s">
        <v>1286</v>
      </c>
      <c r="AU206" s="33" t="s">
        <v>3028</v>
      </c>
      <c r="AV206" s="33" t="s">
        <v>3029</v>
      </c>
      <c r="AW206" s="33" t="s">
        <v>1286</v>
      </c>
      <c r="AX206" s="33" t="s">
        <v>1286</v>
      </c>
      <c r="AY206" s="33" t="s">
        <v>1286</v>
      </c>
      <c r="AZ206" s="33" t="s">
        <v>1286</v>
      </c>
      <c r="BA206" s="33" t="s">
        <v>1286</v>
      </c>
      <c r="BB206" s="33" t="s">
        <v>1286</v>
      </c>
      <c r="BC206" s="33" t="s">
        <v>1286</v>
      </c>
      <c r="BD206" s="33" t="s">
        <v>1286</v>
      </c>
      <c r="BE206" s="33" t="s">
        <v>3030</v>
      </c>
      <c r="BF206" s="33" t="s">
        <v>1286</v>
      </c>
      <c r="BG206" s="33" t="s">
        <v>1286</v>
      </c>
    </row>
    <row r="207" spans="1:59" ht="41.25" customHeight="1">
      <c r="A207" s="19">
        <v>201</v>
      </c>
      <c r="B207" s="19">
        <v>24</v>
      </c>
      <c r="C207" s="23" t="s">
        <v>1070</v>
      </c>
      <c r="D207" s="39" t="str">
        <f t="shared" si="9"/>
        <v>NO</v>
      </c>
      <c r="E207" s="37" t="s">
        <v>788</v>
      </c>
      <c r="F207" s="6" t="s">
        <v>788</v>
      </c>
      <c r="G207" s="7">
        <f t="shared" si="10"/>
        <v>3</v>
      </c>
      <c r="H207" s="57" t="str">
        <f>IF(F207="verde",VLOOKUP(C207,Hoja2!$B$2:$E$299,4,0),VLOOKUP(C207,Hoja2!$B$2:$E$299,3,0))</f>
        <v xml:space="preserve">Existe un reglamento de construcción actualizado y en vigor. </v>
      </c>
      <c r="I207" s="58" t="str">
        <f>IF(F207="verde", VLOOKUP(C207,Hoja4!$A$3:$C$301,3,0),VLOOKUP(C207,Hoja4!$A$3:$C$301,2,0))</f>
        <v>Reglamento de construcción actualizado y en vigor.</v>
      </c>
      <c r="J207" s="62" t="s">
        <v>3951</v>
      </c>
      <c r="K207" s="62" t="s">
        <v>3952</v>
      </c>
      <c r="L207" s="63"/>
      <c r="M207" s="64"/>
      <c r="N207" s="64"/>
      <c r="O207" s="64"/>
      <c r="P207" s="10"/>
      <c r="Q207" s="9"/>
      <c r="R207" s="42" t="str">
        <f t="shared" ca="1" si="11"/>
        <v/>
      </c>
      <c r="S207" s="2"/>
      <c r="AB207" s="44">
        <v>3.5</v>
      </c>
      <c r="AC207" s="33" t="s">
        <v>1286</v>
      </c>
      <c r="AD207" s="33" t="s">
        <v>1286</v>
      </c>
      <c r="AE207" s="33" t="s">
        <v>1286</v>
      </c>
      <c r="AF207" s="33" t="s">
        <v>1286</v>
      </c>
      <c r="AG207" s="33" t="s">
        <v>1286</v>
      </c>
      <c r="AH207" s="33" t="s">
        <v>1286</v>
      </c>
      <c r="AI207" s="33" t="s">
        <v>1286</v>
      </c>
      <c r="AJ207" s="33" t="s">
        <v>1286</v>
      </c>
      <c r="AK207" s="33" t="s">
        <v>1286</v>
      </c>
      <c r="AL207" s="33" t="s">
        <v>1286</v>
      </c>
      <c r="AM207" s="33" t="s">
        <v>1286</v>
      </c>
      <c r="AN207" s="33" t="s">
        <v>1286</v>
      </c>
      <c r="AO207" s="33" t="s">
        <v>1286</v>
      </c>
      <c r="AP207" s="33" t="s">
        <v>1286</v>
      </c>
      <c r="AQ207" s="33" t="s">
        <v>1286</v>
      </c>
      <c r="AR207" s="33" t="s">
        <v>1286</v>
      </c>
      <c r="AS207" s="33" t="s">
        <v>1286</v>
      </c>
      <c r="AT207" s="33" t="s">
        <v>1286</v>
      </c>
      <c r="AU207" s="33" t="s">
        <v>3031</v>
      </c>
      <c r="AV207" s="33" t="s">
        <v>3032</v>
      </c>
      <c r="AW207" s="33" t="s">
        <v>1286</v>
      </c>
      <c r="AX207" s="33" t="s">
        <v>1286</v>
      </c>
      <c r="AY207" s="33" t="s">
        <v>1286</v>
      </c>
      <c r="AZ207" s="33" t="s">
        <v>1286</v>
      </c>
      <c r="BA207" s="33" t="s">
        <v>1286</v>
      </c>
      <c r="BB207" s="33" t="s">
        <v>1286</v>
      </c>
      <c r="BC207" s="33" t="s">
        <v>1286</v>
      </c>
      <c r="BD207" s="33" t="s">
        <v>1286</v>
      </c>
      <c r="BE207" s="33" t="s">
        <v>3033</v>
      </c>
      <c r="BF207" s="33" t="s">
        <v>1286</v>
      </c>
      <c r="BG207" s="33" t="s">
        <v>1286</v>
      </c>
    </row>
    <row r="208" spans="1:59" ht="41.25" customHeight="1">
      <c r="A208" s="19">
        <v>202</v>
      </c>
      <c r="B208" s="19">
        <v>24</v>
      </c>
      <c r="C208" s="23" t="s">
        <v>1071</v>
      </c>
      <c r="D208" s="39" t="str">
        <f t="shared" si="9"/>
        <v>NO</v>
      </c>
      <c r="E208" s="37" t="s">
        <v>788</v>
      </c>
      <c r="F208" s="6" t="s">
        <v>788</v>
      </c>
      <c r="G208" s="7">
        <f t="shared" si="10"/>
        <v>3</v>
      </c>
      <c r="H208" s="57" t="str">
        <f>IF(F208="verde",VLOOKUP(C208,Hoja2!$B$2:$E$299,4,0),VLOOKUP(C208,Hoja2!$B$2:$E$299,3,0))</f>
        <v>Existen esquemas de incentivos para promoción de oferta, densificación y uso de nuevas tecnologías en la edificación de vivienda con resultados documentados</v>
      </c>
      <c r="I208" s="58" t="str">
        <f>IF(F208="verde", VLOOKUP(C208,Hoja4!$A$3:$C$301,3,0),VLOOKUP(C208,Hoja4!$A$3:$C$301,2,0))</f>
        <v>Esquemas de incentivos e Informe de resultados</v>
      </c>
      <c r="J208" s="62" t="s">
        <v>3951</v>
      </c>
      <c r="K208" s="62" t="s">
        <v>3952</v>
      </c>
      <c r="L208" s="63"/>
      <c r="M208" s="64"/>
      <c r="N208" s="64"/>
      <c r="O208" s="64"/>
      <c r="P208" s="10"/>
      <c r="Q208" s="9"/>
      <c r="R208" s="42" t="str">
        <f t="shared" ca="1" si="11"/>
        <v/>
      </c>
      <c r="S208" s="2"/>
      <c r="AB208" s="44">
        <v>3.5</v>
      </c>
      <c r="AC208" s="33" t="s">
        <v>1286</v>
      </c>
      <c r="AD208" s="33" t="s">
        <v>1286</v>
      </c>
      <c r="AE208" s="33" t="s">
        <v>1286</v>
      </c>
      <c r="AF208" s="33" t="s">
        <v>1286</v>
      </c>
      <c r="AG208" s="33" t="s">
        <v>1286</v>
      </c>
      <c r="AH208" s="33" t="s">
        <v>1286</v>
      </c>
      <c r="AI208" s="33" t="s">
        <v>1286</v>
      </c>
      <c r="AJ208" s="33" t="s">
        <v>1286</v>
      </c>
      <c r="AK208" s="33" t="s">
        <v>1286</v>
      </c>
      <c r="AL208" s="33" t="s">
        <v>1286</v>
      </c>
      <c r="AM208" s="33" t="s">
        <v>1286</v>
      </c>
      <c r="AN208" s="33" t="s">
        <v>1286</v>
      </c>
      <c r="AO208" s="33" t="s">
        <v>1286</v>
      </c>
      <c r="AP208" s="33" t="s">
        <v>1286</v>
      </c>
      <c r="AQ208" s="33" t="s">
        <v>1286</v>
      </c>
      <c r="AR208" s="33" t="s">
        <v>1286</v>
      </c>
      <c r="AS208" s="33" t="s">
        <v>1286</v>
      </c>
      <c r="AT208" s="33" t="s">
        <v>1286</v>
      </c>
      <c r="AU208" s="33" t="s">
        <v>3034</v>
      </c>
      <c r="AV208" s="33" t="s">
        <v>3035</v>
      </c>
      <c r="AW208" s="33" t="s">
        <v>1286</v>
      </c>
      <c r="AX208" s="33" t="s">
        <v>1286</v>
      </c>
      <c r="AY208" s="33" t="s">
        <v>1286</v>
      </c>
      <c r="AZ208" s="33" t="s">
        <v>1286</v>
      </c>
      <c r="BA208" s="33" t="s">
        <v>1286</v>
      </c>
      <c r="BB208" s="33" t="s">
        <v>1286</v>
      </c>
      <c r="BC208" s="33" t="s">
        <v>1286</v>
      </c>
      <c r="BD208" s="33" t="s">
        <v>1286</v>
      </c>
      <c r="BE208" s="33" t="s">
        <v>3036</v>
      </c>
      <c r="BF208" s="33" t="s">
        <v>1286</v>
      </c>
      <c r="BG208" s="33" t="s">
        <v>1286</v>
      </c>
    </row>
    <row r="209" spans="1:59" ht="41.25" customHeight="1">
      <c r="A209" s="19">
        <v>203</v>
      </c>
      <c r="B209" s="19">
        <v>25</v>
      </c>
      <c r="C209" s="23" t="s">
        <v>939</v>
      </c>
      <c r="D209" s="39" t="str">
        <f t="shared" si="9"/>
        <v>NO</v>
      </c>
      <c r="E209" s="37" t="s">
        <v>788</v>
      </c>
      <c r="F209" s="6" t="s">
        <v>788</v>
      </c>
      <c r="G209" s="7">
        <f t="shared" si="10"/>
        <v>3</v>
      </c>
      <c r="H209" s="57" t="str">
        <f>IF(F209="verde",VLOOKUP(C209,Hoja2!$B$2:$E$299,4,0),VLOOKUP(C209,Hoja2!$B$2:$E$299,3,0))</f>
        <v>Existe el plan municipal que contempla como eje rector la igualdad entre mujeres y hombres, o en su caso, cuenta con acuerdo de cabildo y coplademun para generar el addendum correspondiente.</v>
      </c>
      <c r="I209" s="58" t="str">
        <f>IF(F209="verde", VLOOKUP(C209,Hoja4!$A$3:$C$301,3,0),VLOOKUP(C209,Hoja4!$A$3:$C$301,2,0))</f>
        <v>Plan Municipal de Desarrollo (aprobado) o acuerdo de Cabildo y acuerdo de Coplademun.</v>
      </c>
      <c r="J209" s="62" t="s">
        <v>3959</v>
      </c>
      <c r="K209" s="62" t="s">
        <v>3960</v>
      </c>
      <c r="L209" s="63"/>
      <c r="M209" s="64"/>
      <c r="N209" s="64"/>
      <c r="O209" s="64"/>
      <c r="P209" s="10"/>
      <c r="Q209" s="9"/>
      <c r="R209" s="42" t="str">
        <f t="shared" ca="1" si="11"/>
        <v/>
      </c>
      <c r="S209" s="2"/>
      <c r="AB209" s="44">
        <v>3.6</v>
      </c>
      <c r="AC209" s="33" t="s">
        <v>1286</v>
      </c>
      <c r="AD209" s="33" t="s">
        <v>1286</v>
      </c>
      <c r="AE209" s="33" t="s">
        <v>1286</v>
      </c>
      <c r="AF209" s="33" t="s">
        <v>1286</v>
      </c>
      <c r="AG209" s="33" t="s">
        <v>1286</v>
      </c>
      <c r="AH209" s="33" t="s">
        <v>1286</v>
      </c>
      <c r="AI209" s="33" t="s">
        <v>1286</v>
      </c>
      <c r="AJ209" s="33" t="s">
        <v>1286</v>
      </c>
      <c r="AK209" s="33" t="s">
        <v>1286</v>
      </c>
      <c r="AL209" s="33" t="s">
        <v>1286</v>
      </c>
      <c r="AM209" s="33" t="s">
        <v>1286</v>
      </c>
      <c r="AN209" s="33" t="s">
        <v>1286</v>
      </c>
      <c r="AO209" s="33" t="s">
        <v>1286</v>
      </c>
      <c r="AP209" s="33" t="s">
        <v>1286</v>
      </c>
      <c r="AQ209" s="33" t="s">
        <v>1286</v>
      </c>
      <c r="AR209" s="33" t="s">
        <v>1286</v>
      </c>
      <c r="AS209" s="33" t="s">
        <v>1286</v>
      </c>
      <c r="AT209" s="33" t="s">
        <v>1286</v>
      </c>
      <c r="AU209" s="33" t="s">
        <v>3037</v>
      </c>
      <c r="AV209" s="33" t="s">
        <v>3038</v>
      </c>
      <c r="AW209" s="33" t="s">
        <v>1286</v>
      </c>
      <c r="AX209" s="33" t="s">
        <v>1286</v>
      </c>
      <c r="AY209" s="33" t="s">
        <v>1286</v>
      </c>
      <c r="AZ209" s="33" t="s">
        <v>1286</v>
      </c>
      <c r="BA209" s="33" t="s">
        <v>1286</v>
      </c>
      <c r="BB209" s="33" t="s">
        <v>1286</v>
      </c>
      <c r="BC209" s="33" t="s">
        <v>1286</v>
      </c>
      <c r="BD209" s="33" t="s">
        <v>1286</v>
      </c>
      <c r="BE209" s="33" t="s">
        <v>3039</v>
      </c>
      <c r="BF209" s="33" t="s">
        <v>1286</v>
      </c>
      <c r="BG209" s="33" t="s">
        <v>1286</v>
      </c>
    </row>
    <row r="210" spans="1:59" ht="41.25" customHeight="1">
      <c r="A210" s="19">
        <v>204</v>
      </c>
      <c r="B210" s="19">
        <v>25</v>
      </c>
      <c r="C210" s="23" t="s">
        <v>940</v>
      </c>
      <c r="D210" s="39" t="str">
        <f t="shared" si="9"/>
        <v>NO</v>
      </c>
      <c r="E210" s="37" t="s">
        <v>788</v>
      </c>
      <c r="F210" s="6" t="s">
        <v>788</v>
      </c>
      <c r="G210" s="7">
        <f t="shared" si="10"/>
        <v>3</v>
      </c>
      <c r="H210" s="57" t="str">
        <f>IF(F210="verde",VLOOKUP(C210,Hoja2!$B$2:$E$299,4,0),VLOOKUP(C210,Hoja2!$B$2:$E$299,3,0))</f>
        <v>Existe una IMM con atribuciones y funciones definidas.</v>
      </c>
      <c r="I210" s="58" t="str">
        <f>IF(F210="verde", VLOOKUP(C210,Hoja4!$A$3:$C$301,3,0),VLOOKUP(C210,Hoja4!$A$3:$C$301,2,0))</f>
        <v>Acuerdo de creación, presupuesto, organigrama, manual de organización.</v>
      </c>
      <c r="J210" s="62" t="s">
        <v>3959</v>
      </c>
      <c r="K210" s="62" t="s">
        <v>3960</v>
      </c>
      <c r="L210" s="63"/>
      <c r="M210" s="64"/>
      <c r="N210" s="64"/>
      <c r="O210" s="64"/>
      <c r="P210" s="10"/>
      <c r="Q210" s="9"/>
      <c r="R210" s="42" t="str">
        <f t="shared" ca="1" si="11"/>
        <v/>
      </c>
      <c r="S210" s="2"/>
      <c r="AB210" s="44">
        <v>3.6</v>
      </c>
      <c r="AC210" s="33" t="s">
        <v>1286</v>
      </c>
      <c r="AD210" s="33" t="s">
        <v>1286</v>
      </c>
      <c r="AE210" s="33" t="s">
        <v>1286</v>
      </c>
      <c r="AF210" s="33" t="s">
        <v>1286</v>
      </c>
      <c r="AG210" s="33" t="s">
        <v>1286</v>
      </c>
      <c r="AH210" s="33" t="s">
        <v>1286</v>
      </c>
      <c r="AI210" s="33" t="s">
        <v>1286</v>
      </c>
      <c r="AJ210" s="33" t="s">
        <v>1286</v>
      </c>
      <c r="AK210" s="33" t="s">
        <v>1286</v>
      </c>
      <c r="AL210" s="33" t="s">
        <v>1286</v>
      </c>
      <c r="AM210" s="33" t="s">
        <v>1286</v>
      </c>
      <c r="AN210" s="33" t="s">
        <v>1286</v>
      </c>
      <c r="AO210" s="33" t="s">
        <v>1286</v>
      </c>
      <c r="AP210" s="33" t="s">
        <v>1286</v>
      </c>
      <c r="AQ210" s="33" t="s">
        <v>1286</v>
      </c>
      <c r="AR210" s="33" t="s">
        <v>1286</v>
      </c>
      <c r="AS210" s="33" t="s">
        <v>1286</v>
      </c>
      <c r="AT210" s="33" t="s">
        <v>1286</v>
      </c>
      <c r="AU210" s="33" t="s">
        <v>3040</v>
      </c>
      <c r="AV210" s="33" t="s">
        <v>3041</v>
      </c>
      <c r="AW210" s="33" t="s">
        <v>1286</v>
      </c>
      <c r="AX210" s="33" t="s">
        <v>1286</v>
      </c>
      <c r="AY210" s="33" t="s">
        <v>1286</v>
      </c>
      <c r="AZ210" s="33" t="s">
        <v>1286</v>
      </c>
      <c r="BA210" s="33" t="s">
        <v>1286</v>
      </c>
      <c r="BB210" s="33" t="s">
        <v>1286</v>
      </c>
      <c r="BC210" s="33" t="s">
        <v>1286</v>
      </c>
      <c r="BD210" s="33" t="s">
        <v>1286</v>
      </c>
      <c r="BE210" s="33" t="s">
        <v>3042</v>
      </c>
      <c r="BF210" s="33" t="s">
        <v>1286</v>
      </c>
      <c r="BG210" s="33" t="s">
        <v>1286</v>
      </c>
    </row>
    <row r="211" spans="1:59" ht="41.25" customHeight="1">
      <c r="A211" s="19">
        <v>205</v>
      </c>
      <c r="B211" s="19">
        <v>25</v>
      </c>
      <c r="C211" s="23" t="s">
        <v>941</v>
      </c>
      <c r="D211" s="39" t="str">
        <f t="shared" si="9"/>
        <v>NO</v>
      </c>
      <c r="E211" s="37" t="s">
        <v>788</v>
      </c>
      <c r="F211" s="6" t="s">
        <v>788</v>
      </c>
      <c r="G211" s="7">
        <f t="shared" si="10"/>
        <v>3</v>
      </c>
      <c r="H211" s="57" t="str">
        <f>IF(F211="verde",VLOOKUP(C211,Hoja2!$B$2:$E$299,4,0),VLOOKUP(C211,Hoja2!$B$2:$E$299,3,0))</f>
        <v>Existe un diagnóstico municipal de la situación de las mujeres que considera información estatal y/o nacional existente.</v>
      </c>
      <c r="I211" s="58" t="str">
        <f>IF(F211="verde", VLOOKUP(C211,Hoja4!$A$3:$C$301,3,0),VLOOKUP(C211,Hoja4!$A$3:$C$301,2,0))</f>
        <v>Diagnóstico.</v>
      </c>
      <c r="J211" s="62" t="s">
        <v>3959</v>
      </c>
      <c r="K211" s="62" t="s">
        <v>3960</v>
      </c>
      <c r="L211" s="63"/>
      <c r="M211" s="64"/>
      <c r="N211" s="64"/>
      <c r="O211" s="64"/>
      <c r="P211" s="10"/>
      <c r="Q211" s="9"/>
      <c r="R211" s="42" t="str">
        <f t="shared" ca="1" si="11"/>
        <v/>
      </c>
      <c r="S211" s="2"/>
      <c r="AB211" s="44">
        <v>3.6</v>
      </c>
      <c r="AC211" s="33" t="s">
        <v>1286</v>
      </c>
      <c r="AD211" s="33" t="s">
        <v>1286</v>
      </c>
      <c r="AE211" s="33" t="s">
        <v>1286</v>
      </c>
      <c r="AF211" s="33" t="s">
        <v>1286</v>
      </c>
      <c r="AG211" s="33" t="s">
        <v>1286</v>
      </c>
      <c r="AH211" s="33" t="s">
        <v>1286</v>
      </c>
      <c r="AI211" s="33" t="s">
        <v>1286</v>
      </c>
      <c r="AJ211" s="33" t="s">
        <v>1286</v>
      </c>
      <c r="AK211" s="33" t="s">
        <v>1286</v>
      </c>
      <c r="AL211" s="33" t="s">
        <v>1286</v>
      </c>
      <c r="AM211" s="33" t="s">
        <v>1286</v>
      </c>
      <c r="AN211" s="33" t="s">
        <v>1286</v>
      </c>
      <c r="AO211" s="33" t="s">
        <v>1286</v>
      </c>
      <c r="AP211" s="33" t="s">
        <v>1286</v>
      </c>
      <c r="AQ211" s="33" t="s">
        <v>1286</v>
      </c>
      <c r="AR211" s="33" t="s">
        <v>1286</v>
      </c>
      <c r="AS211" s="33" t="s">
        <v>1286</v>
      </c>
      <c r="AT211" s="33" t="s">
        <v>1286</v>
      </c>
      <c r="AU211" s="33" t="s">
        <v>3043</v>
      </c>
      <c r="AV211" s="33" t="s">
        <v>3044</v>
      </c>
      <c r="AW211" s="33" t="s">
        <v>1286</v>
      </c>
      <c r="AX211" s="33" t="s">
        <v>1286</v>
      </c>
      <c r="AY211" s="33" t="s">
        <v>1286</v>
      </c>
      <c r="AZ211" s="33" t="s">
        <v>1286</v>
      </c>
      <c r="BA211" s="33" t="s">
        <v>1286</v>
      </c>
      <c r="BB211" s="33" t="s">
        <v>1286</v>
      </c>
      <c r="BC211" s="33" t="s">
        <v>1286</v>
      </c>
      <c r="BD211" s="33" t="s">
        <v>1286</v>
      </c>
      <c r="BE211" s="33" t="s">
        <v>3045</v>
      </c>
      <c r="BF211" s="33" t="s">
        <v>1286</v>
      </c>
      <c r="BG211" s="33" t="s">
        <v>1286</v>
      </c>
    </row>
    <row r="212" spans="1:59" ht="41.25" customHeight="1">
      <c r="A212" s="19">
        <v>206</v>
      </c>
      <c r="B212" s="19">
        <v>25</v>
      </c>
      <c r="C212" s="23" t="s">
        <v>942</v>
      </c>
      <c r="D212" s="39" t="str">
        <f t="shared" si="9"/>
        <v>NO</v>
      </c>
      <c r="E212" s="37" t="s">
        <v>788</v>
      </c>
      <c r="F212" s="6" t="s">
        <v>788</v>
      </c>
      <c r="G212" s="7">
        <f t="shared" si="10"/>
        <v>3</v>
      </c>
      <c r="H212" s="57" t="str">
        <f>IF(F212="verde",VLOOKUP(C212,Hoja2!$B$2:$E$299,4,0),VLOOKUP(C212,Hoja2!$B$2:$E$299,3,0))</f>
        <v>Existe un programa para la igualdad entre mujeres y hombres con resultados documentados.</v>
      </c>
      <c r="I212" s="58" t="str">
        <f>IF(F212="verde", VLOOKUP(C212,Hoja4!$A$3:$C$301,3,0),VLOOKUP(C212,Hoja4!$A$3:$C$301,2,0))</f>
        <v>Programa e informe de resultados.</v>
      </c>
      <c r="J212" s="62" t="s">
        <v>3959</v>
      </c>
      <c r="K212" s="62" t="s">
        <v>3960</v>
      </c>
      <c r="L212" s="63"/>
      <c r="M212" s="64"/>
      <c r="N212" s="64"/>
      <c r="O212" s="64"/>
      <c r="P212" s="10"/>
      <c r="Q212" s="9"/>
      <c r="R212" s="42" t="str">
        <f t="shared" ca="1" si="11"/>
        <v/>
      </c>
      <c r="S212" s="2"/>
      <c r="AB212" s="44">
        <v>3.6</v>
      </c>
      <c r="AC212" s="33" t="s">
        <v>1286</v>
      </c>
      <c r="AD212" s="33" t="s">
        <v>1286</v>
      </c>
      <c r="AE212" s="33" t="s">
        <v>1286</v>
      </c>
      <c r="AF212" s="33" t="s">
        <v>1286</v>
      </c>
      <c r="AG212" s="33" t="s">
        <v>1286</v>
      </c>
      <c r="AH212" s="33" t="s">
        <v>1286</v>
      </c>
      <c r="AI212" s="33" t="s">
        <v>1286</v>
      </c>
      <c r="AJ212" s="33" t="s">
        <v>1286</v>
      </c>
      <c r="AK212" s="33" t="s">
        <v>1286</v>
      </c>
      <c r="AL212" s="33" t="s">
        <v>1286</v>
      </c>
      <c r="AM212" s="33" t="s">
        <v>1286</v>
      </c>
      <c r="AN212" s="33" t="s">
        <v>1286</v>
      </c>
      <c r="AO212" s="33" t="s">
        <v>1286</v>
      </c>
      <c r="AP212" s="33" t="s">
        <v>1286</v>
      </c>
      <c r="AQ212" s="33" t="s">
        <v>1286</v>
      </c>
      <c r="AR212" s="33" t="s">
        <v>1286</v>
      </c>
      <c r="AS212" s="33" t="s">
        <v>1286</v>
      </c>
      <c r="AT212" s="33" t="s">
        <v>1286</v>
      </c>
      <c r="AU212" s="33" t="s">
        <v>3046</v>
      </c>
      <c r="AV212" s="33" t="s">
        <v>3047</v>
      </c>
      <c r="AW212" s="33" t="s">
        <v>1286</v>
      </c>
      <c r="AX212" s="33" t="s">
        <v>1286</v>
      </c>
      <c r="AY212" s="33" t="s">
        <v>1286</v>
      </c>
      <c r="AZ212" s="33" t="s">
        <v>1286</v>
      </c>
      <c r="BA212" s="33" t="s">
        <v>1286</v>
      </c>
      <c r="BB212" s="33" t="s">
        <v>1286</v>
      </c>
      <c r="BC212" s="33" t="s">
        <v>1286</v>
      </c>
      <c r="BD212" s="33" t="s">
        <v>1286</v>
      </c>
      <c r="BE212" s="33" t="s">
        <v>3048</v>
      </c>
      <c r="BF212" s="33" t="s">
        <v>1286</v>
      </c>
      <c r="BG212" s="33" t="s">
        <v>1286</v>
      </c>
    </row>
    <row r="213" spans="1:59" ht="41.25" customHeight="1">
      <c r="A213" s="19">
        <v>207</v>
      </c>
      <c r="B213" s="19">
        <v>25</v>
      </c>
      <c r="C213" s="23" t="s">
        <v>943</v>
      </c>
      <c r="D213" s="39" t="str">
        <f t="shared" si="9"/>
        <v>NO</v>
      </c>
      <c r="E213" s="37" t="s">
        <v>788</v>
      </c>
      <c r="F213" s="6" t="s">
        <v>788</v>
      </c>
      <c r="G213" s="7">
        <f t="shared" si="10"/>
        <v>3</v>
      </c>
      <c r="H213" s="57" t="str">
        <f>IF(F213="verde",VLOOKUP(C213,Hoja2!$B$2:$E$299,4,0),VLOOKUP(C213,Hoja2!$B$2:$E$299,3,0))</f>
        <v>Si hay un programa integral y se les incluye en puestos de alto nivel y responsabilidad.</v>
      </c>
      <c r="I213" s="58" t="str">
        <f>IF(F213="verde", VLOOKUP(C213,Hoja4!$A$3:$C$301,3,0),VLOOKUP(C213,Hoja4!$A$3:$C$301,2,0))</f>
        <v xml:space="preserve">Programa e informe de resultados. </v>
      </c>
      <c r="J213" s="62" t="s">
        <v>3959</v>
      </c>
      <c r="K213" s="62" t="s">
        <v>3960</v>
      </c>
      <c r="L213" s="63"/>
      <c r="M213" s="64"/>
      <c r="N213" s="64"/>
      <c r="O213" s="64"/>
      <c r="P213" s="10"/>
      <c r="Q213" s="9"/>
      <c r="R213" s="42" t="str">
        <f t="shared" ca="1" si="11"/>
        <v/>
      </c>
      <c r="S213" s="2"/>
      <c r="AB213" s="44">
        <v>3.6</v>
      </c>
      <c r="AC213" s="33" t="s">
        <v>1286</v>
      </c>
      <c r="AD213" s="33" t="s">
        <v>1286</v>
      </c>
      <c r="AE213" s="33" t="s">
        <v>1286</v>
      </c>
      <c r="AF213" s="33" t="s">
        <v>1286</v>
      </c>
      <c r="AG213" s="33" t="s">
        <v>1286</v>
      </c>
      <c r="AH213" s="33" t="s">
        <v>1286</v>
      </c>
      <c r="AI213" s="33" t="s">
        <v>1286</v>
      </c>
      <c r="AJ213" s="33" t="s">
        <v>1286</v>
      </c>
      <c r="AK213" s="33" t="s">
        <v>1286</v>
      </c>
      <c r="AL213" s="33" t="s">
        <v>1286</v>
      </c>
      <c r="AM213" s="33" t="s">
        <v>1286</v>
      </c>
      <c r="AN213" s="33" t="s">
        <v>1286</v>
      </c>
      <c r="AO213" s="33" t="s">
        <v>1286</v>
      </c>
      <c r="AP213" s="33" t="s">
        <v>1286</v>
      </c>
      <c r="AQ213" s="33" t="s">
        <v>1286</v>
      </c>
      <c r="AR213" s="33" t="s">
        <v>1286</v>
      </c>
      <c r="AS213" s="33" t="s">
        <v>1286</v>
      </c>
      <c r="AT213" s="33" t="s">
        <v>1286</v>
      </c>
      <c r="AU213" s="33" t="s">
        <v>3049</v>
      </c>
      <c r="AV213" s="33" t="s">
        <v>3050</v>
      </c>
      <c r="AW213" s="33" t="s">
        <v>1286</v>
      </c>
      <c r="AX213" s="33" t="s">
        <v>1286</v>
      </c>
      <c r="AY213" s="33" t="s">
        <v>1286</v>
      </c>
      <c r="AZ213" s="33" t="s">
        <v>1286</v>
      </c>
      <c r="BA213" s="33" t="s">
        <v>1286</v>
      </c>
      <c r="BB213" s="33" t="s">
        <v>1286</v>
      </c>
      <c r="BC213" s="33" t="s">
        <v>1286</v>
      </c>
      <c r="BD213" s="33" t="s">
        <v>1286</v>
      </c>
      <c r="BE213" s="33" t="s">
        <v>3051</v>
      </c>
      <c r="BF213" s="33" t="s">
        <v>1286</v>
      </c>
      <c r="BG213" s="33" t="s">
        <v>1286</v>
      </c>
    </row>
    <row r="214" spans="1:59" ht="41.25" customHeight="1">
      <c r="A214" s="19">
        <v>208</v>
      </c>
      <c r="B214" s="19">
        <v>25</v>
      </c>
      <c r="C214" s="23" t="s">
        <v>944</v>
      </c>
      <c r="D214" s="39" t="str">
        <f t="shared" si="9"/>
        <v>SI</v>
      </c>
      <c r="E214" s="37" t="s">
        <v>787</v>
      </c>
      <c r="F214" s="6" t="s">
        <v>788</v>
      </c>
      <c r="G214" s="7">
        <f t="shared" si="10"/>
        <v>3</v>
      </c>
      <c r="H214" s="57" t="str">
        <f>IF(F214="verde",VLOOKUP(C214,Hoja2!$B$2:$E$299,4,0),VLOOKUP(C214,Hoja2!$B$2:$E$299,3,0))</f>
        <v>Existe el programa con resultados documentados.</v>
      </c>
      <c r="I214" s="58" t="str">
        <f>IF(F214="verde", VLOOKUP(C214,Hoja4!$A$3:$C$301,3,0),VLOOKUP(C214,Hoja4!$A$3:$C$301,2,0))</f>
        <v>Programa e Informe de resultados (listas de asistencia desagregadas por sexo, puesto, etc.)</v>
      </c>
      <c r="J214" s="62" t="s">
        <v>3959</v>
      </c>
      <c r="K214" s="62" t="s">
        <v>3960</v>
      </c>
      <c r="L214" s="63"/>
      <c r="M214" s="64"/>
      <c r="N214" s="64"/>
      <c r="O214" s="64"/>
      <c r="P214" s="10"/>
      <c r="Q214" s="9"/>
      <c r="R214" s="42" t="str">
        <f t="shared" ca="1" si="11"/>
        <v/>
      </c>
      <c r="S214" s="2"/>
      <c r="AB214" s="44">
        <v>3.6</v>
      </c>
      <c r="AC214" s="33" t="s">
        <v>1286</v>
      </c>
      <c r="AD214" s="33" t="s">
        <v>1286</v>
      </c>
      <c r="AE214" s="33" t="s">
        <v>1286</v>
      </c>
      <c r="AF214" s="33" t="s">
        <v>1286</v>
      </c>
      <c r="AG214" s="33" t="s">
        <v>1286</v>
      </c>
      <c r="AH214" s="33" t="s">
        <v>1286</v>
      </c>
      <c r="AI214" s="33" t="s">
        <v>1286</v>
      </c>
      <c r="AJ214" s="33" t="s">
        <v>1286</v>
      </c>
      <c r="AK214" s="33" t="s">
        <v>1286</v>
      </c>
      <c r="AL214" s="33" t="s">
        <v>1286</v>
      </c>
      <c r="AM214" s="33" t="s">
        <v>1286</v>
      </c>
      <c r="AN214" s="33" t="s">
        <v>1286</v>
      </c>
      <c r="AO214" s="33" t="s">
        <v>1286</v>
      </c>
      <c r="AP214" s="33" t="s">
        <v>1286</v>
      </c>
      <c r="AQ214" s="33" t="s">
        <v>1286</v>
      </c>
      <c r="AR214" s="33" t="s">
        <v>1286</v>
      </c>
      <c r="AS214" s="33" t="s">
        <v>1286</v>
      </c>
      <c r="AT214" s="33" t="s">
        <v>1286</v>
      </c>
      <c r="AU214" s="33" t="s">
        <v>3052</v>
      </c>
      <c r="AV214" s="33" t="s">
        <v>3053</v>
      </c>
      <c r="AW214" s="33" t="s">
        <v>1286</v>
      </c>
      <c r="AX214" s="33" t="s">
        <v>1286</v>
      </c>
      <c r="AY214" s="33" t="s">
        <v>1286</v>
      </c>
      <c r="AZ214" s="33" t="s">
        <v>1286</v>
      </c>
      <c r="BA214" s="33" t="s">
        <v>1286</v>
      </c>
      <c r="BB214" s="33" t="s">
        <v>1286</v>
      </c>
      <c r="BC214" s="33" t="s">
        <v>1286</v>
      </c>
      <c r="BD214" s="33" t="s">
        <v>1286</v>
      </c>
      <c r="BE214" s="33" t="s">
        <v>3054</v>
      </c>
      <c r="BF214" s="33" t="s">
        <v>1286</v>
      </c>
      <c r="BG214" s="33" t="s">
        <v>1286</v>
      </c>
    </row>
    <row r="215" spans="1:59" ht="41.25" customHeight="1">
      <c r="A215" s="19">
        <v>209</v>
      </c>
      <c r="B215" s="19">
        <v>25</v>
      </c>
      <c r="C215" s="23" t="s">
        <v>945</v>
      </c>
      <c r="D215" s="39" t="str">
        <f t="shared" si="9"/>
        <v>NO</v>
      </c>
      <c r="E215" s="37" t="s">
        <v>788</v>
      </c>
      <c r="F215" s="6" t="s">
        <v>788</v>
      </c>
      <c r="G215" s="7">
        <f t="shared" si="10"/>
        <v>3</v>
      </c>
      <c r="H215" s="57" t="str">
        <f>IF(F215="verde",VLOOKUP(C215,Hoja2!$B$2:$E$299,4,0),VLOOKUP(C215,Hoja2!$B$2:$E$299,3,0))</f>
        <v>Existe el programa con resultados documentados.</v>
      </c>
      <c r="I215" s="58" t="str">
        <f>IF(F215="verde", VLOOKUP(C215,Hoja4!$A$3:$C$301,3,0),VLOOKUP(C215,Hoja4!$A$3:$C$301,2,0))</f>
        <v>Convenio o programa e informe de resultados.</v>
      </c>
      <c r="J215" s="62" t="s">
        <v>3959</v>
      </c>
      <c r="K215" s="62" t="s">
        <v>3960</v>
      </c>
      <c r="L215" s="63"/>
      <c r="M215" s="64"/>
      <c r="N215" s="64"/>
      <c r="O215" s="64"/>
      <c r="P215" s="10"/>
      <c r="Q215" s="9"/>
      <c r="R215" s="42" t="str">
        <f t="shared" ca="1" si="11"/>
        <v/>
      </c>
      <c r="S215" s="2"/>
      <c r="AB215" s="44">
        <v>3.6</v>
      </c>
      <c r="AC215" s="33" t="s">
        <v>1286</v>
      </c>
      <c r="AD215" s="33" t="s">
        <v>1286</v>
      </c>
      <c r="AE215" s="33" t="s">
        <v>1286</v>
      </c>
      <c r="AF215" s="33" t="s">
        <v>1286</v>
      </c>
      <c r="AG215" s="33" t="s">
        <v>1286</v>
      </c>
      <c r="AH215" s="33" t="s">
        <v>1286</v>
      </c>
      <c r="AI215" s="33" t="s">
        <v>1286</v>
      </c>
      <c r="AJ215" s="33" t="s">
        <v>1286</v>
      </c>
      <c r="AK215" s="33" t="s">
        <v>1286</v>
      </c>
      <c r="AL215" s="33" t="s">
        <v>1286</v>
      </c>
      <c r="AM215" s="33" t="s">
        <v>1286</v>
      </c>
      <c r="AN215" s="33" t="s">
        <v>1286</v>
      </c>
      <c r="AO215" s="33" t="s">
        <v>1286</v>
      </c>
      <c r="AP215" s="33" t="s">
        <v>1286</v>
      </c>
      <c r="AQ215" s="33" t="s">
        <v>1286</v>
      </c>
      <c r="AR215" s="33" t="s">
        <v>1286</v>
      </c>
      <c r="AS215" s="33" t="s">
        <v>1286</v>
      </c>
      <c r="AT215" s="33" t="s">
        <v>1286</v>
      </c>
      <c r="AU215" s="33" t="s">
        <v>3055</v>
      </c>
      <c r="AV215" s="33" t="s">
        <v>3056</v>
      </c>
      <c r="AW215" s="33" t="s">
        <v>1286</v>
      </c>
      <c r="AX215" s="33" t="s">
        <v>1286</v>
      </c>
      <c r="AY215" s="33" t="s">
        <v>1286</v>
      </c>
      <c r="AZ215" s="33" t="s">
        <v>1286</v>
      </c>
      <c r="BA215" s="33" t="s">
        <v>1286</v>
      </c>
      <c r="BB215" s="33" t="s">
        <v>1286</v>
      </c>
      <c r="BC215" s="33" t="s">
        <v>1286</v>
      </c>
      <c r="BD215" s="33" t="s">
        <v>1286</v>
      </c>
      <c r="BE215" s="33" t="s">
        <v>3057</v>
      </c>
      <c r="BF215" s="33" t="s">
        <v>1286</v>
      </c>
      <c r="BG215" s="33" t="s">
        <v>1286</v>
      </c>
    </row>
    <row r="216" spans="1:59" ht="41.25" customHeight="1">
      <c r="A216" s="19">
        <v>210</v>
      </c>
      <c r="B216" s="19">
        <v>25</v>
      </c>
      <c r="C216" s="23" t="s">
        <v>946</v>
      </c>
      <c r="D216" s="39" t="str">
        <f t="shared" si="9"/>
        <v>NO</v>
      </c>
      <c r="E216" s="37" t="s">
        <v>788</v>
      </c>
      <c r="F216" s="6" t="s">
        <v>788</v>
      </c>
      <c r="G216" s="7">
        <f t="shared" si="10"/>
        <v>3</v>
      </c>
      <c r="H216" s="57" t="str">
        <f>IF(F216="verde",VLOOKUP(C216,Hoja2!$B$2:$E$299,4,0),VLOOKUP(C216,Hoja2!$B$2:$E$299,3,0))</f>
        <v>Existe el programa con resultados documentados.</v>
      </c>
      <c r="I216" s="58" t="str">
        <f>IF(F216="verde", VLOOKUP(C216,Hoja4!$A$3:$C$301,3,0),VLOOKUP(C216,Hoja4!$A$3:$C$301,2,0))</f>
        <v xml:space="preserve">Programa e Informe de resultados. </v>
      </c>
      <c r="J216" s="62" t="s">
        <v>3959</v>
      </c>
      <c r="K216" s="62" t="s">
        <v>3960</v>
      </c>
      <c r="L216" s="63"/>
      <c r="M216" s="64"/>
      <c r="N216" s="64"/>
      <c r="O216" s="64"/>
      <c r="P216" s="10"/>
      <c r="Q216" s="9"/>
      <c r="R216" s="42" t="str">
        <f t="shared" ca="1" si="11"/>
        <v/>
      </c>
      <c r="S216" s="2"/>
      <c r="AB216" s="44">
        <v>3.6</v>
      </c>
      <c r="AC216" s="33" t="s">
        <v>1286</v>
      </c>
      <c r="AD216" s="33" t="s">
        <v>1286</v>
      </c>
      <c r="AE216" s="33" t="s">
        <v>1286</v>
      </c>
      <c r="AF216" s="33" t="s">
        <v>1286</v>
      </c>
      <c r="AG216" s="33" t="s">
        <v>1286</v>
      </c>
      <c r="AH216" s="33" t="s">
        <v>1286</v>
      </c>
      <c r="AI216" s="33" t="s">
        <v>1286</v>
      </c>
      <c r="AJ216" s="33" t="s">
        <v>1286</v>
      </c>
      <c r="AK216" s="33" t="s">
        <v>1286</v>
      </c>
      <c r="AL216" s="33" t="s">
        <v>1286</v>
      </c>
      <c r="AM216" s="33" t="s">
        <v>1286</v>
      </c>
      <c r="AN216" s="33" t="s">
        <v>1286</v>
      </c>
      <c r="AO216" s="33" t="s">
        <v>1286</v>
      </c>
      <c r="AP216" s="33" t="s">
        <v>1286</v>
      </c>
      <c r="AQ216" s="33" t="s">
        <v>1286</v>
      </c>
      <c r="AR216" s="33" t="s">
        <v>1286</v>
      </c>
      <c r="AS216" s="33" t="s">
        <v>1286</v>
      </c>
      <c r="AT216" s="33" t="s">
        <v>1286</v>
      </c>
      <c r="AU216" s="33" t="s">
        <v>3058</v>
      </c>
      <c r="AV216" s="33" t="s">
        <v>3059</v>
      </c>
      <c r="AW216" s="33" t="s">
        <v>1286</v>
      </c>
      <c r="AX216" s="33" t="s">
        <v>1286</v>
      </c>
      <c r="AY216" s="33" t="s">
        <v>1286</v>
      </c>
      <c r="AZ216" s="33" t="s">
        <v>1286</v>
      </c>
      <c r="BA216" s="33" t="s">
        <v>1286</v>
      </c>
      <c r="BB216" s="33" t="s">
        <v>1286</v>
      </c>
      <c r="BC216" s="33" t="s">
        <v>1286</v>
      </c>
      <c r="BD216" s="33" t="s">
        <v>1286</v>
      </c>
      <c r="BE216" s="33" t="s">
        <v>3060</v>
      </c>
      <c r="BF216" s="33" t="s">
        <v>1286</v>
      </c>
      <c r="BG216" s="33" t="s">
        <v>1286</v>
      </c>
    </row>
    <row r="217" spans="1:59" ht="41.25" customHeight="1">
      <c r="A217" s="19">
        <v>211</v>
      </c>
      <c r="B217" s="19">
        <v>25</v>
      </c>
      <c r="C217" s="23" t="s">
        <v>947</v>
      </c>
      <c r="D217" s="39" t="str">
        <f t="shared" si="9"/>
        <v>NO</v>
      </c>
      <c r="E217" s="37" t="s">
        <v>788</v>
      </c>
      <c r="F217" s="6" t="s">
        <v>788</v>
      </c>
      <c r="G217" s="7">
        <f t="shared" si="10"/>
        <v>3</v>
      </c>
      <c r="H217" s="57" t="str">
        <f>IF(F217="verde",VLOOKUP(C217,Hoja2!$B$2:$E$299,4,0),VLOOKUP(C217,Hoja2!$B$2:$E$299,3,0))</f>
        <v>Existe el programa o plan de trabajo con resultados documentados.</v>
      </c>
      <c r="I217" s="58" t="str">
        <f>IF(F217="verde", VLOOKUP(C217,Hoja4!$A$3:$C$301,3,0),VLOOKUP(C217,Hoja4!$A$3:$C$301,2,0))</f>
        <v>Programa o plan de trabajo e Informe de resultados.</v>
      </c>
      <c r="J217" s="62" t="s">
        <v>3959</v>
      </c>
      <c r="K217" s="62" t="s">
        <v>3960</v>
      </c>
      <c r="L217" s="63"/>
      <c r="M217" s="64"/>
      <c r="N217" s="64"/>
      <c r="O217" s="64"/>
      <c r="P217" s="10"/>
      <c r="Q217" s="9"/>
      <c r="R217" s="42" t="str">
        <f t="shared" ca="1" si="11"/>
        <v/>
      </c>
      <c r="S217" s="2"/>
      <c r="AB217" s="44">
        <v>3.6</v>
      </c>
      <c r="AC217" s="33" t="s">
        <v>1286</v>
      </c>
      <c r="AD217" s="33" t="s">
        <v>1286</v>
      </c>
      <c r="AE217" s="33" t="s">
        <v>1286</v>
      </c>
      <c r="AF217" s="33" t="s">
        <v>1286</v>
      </c>
      <c r="AG217" s="33" t="s">
        <v>1286</v>
      </c>
      <c r="AH217" s="33" t="s">
        <v>1286</v>
      </c>
      <c r="AI217" s="33" t="s">
        <v>1286</v>
      </c>
      <c r="AJ217" s="33" t="s">
        <v>1286</v>
      </c>
      <c r="AK217" s="33" t="s">
        <v>1286</v>
      </c>
      <c r="AL217" s="33" t="s">
        <v>1286</v>
      </c>
      <c r="AM217" s="33" t="s">
        <v>1286</v>
      </c>
      <c r="AN217" s="33" t="s">
        <v>1286</v>
      </c>
      <c r="AO217" s="33" t="s">
        <v>1286</v>
      </c>
      <c r="AP217" s="33" t="s">
        <v>1286</v>
      </c>
      <c r="AQ217" s="33" t="s">
        <v>1286</v>
      </c>
      <c r="AR217" s="33" t="s">
        <v>1286</v>
      </c>
      <c r="AS217" s="33" t="s">
        <v>1286</v>
      </c>
      <c r="AT217" s="33" t="s">
        <v>1286</v>
      </c>
      <c r="AU217" s="33" t="s">
        <v>1980</v>
      </c>
      <c r="AV217" s="33" t="s">
        <v>3061</v>
      </c>
      <c r="AW217" s="33" t="s">
        <v>1286</v>
      </c>
      <c r="AX217" s="33" t="s">
        <v>1286</v>
      </c>
      <c r="AY217" s="33" t="s">
        <v>1286</v>
      </c>
      <c r="AZ217" s="33" t="s">
        <v>1286</v>
      </c>
      <c r="BA217" s="33" t="s">
        <v>1286</v>
      </c>
      <c r="BB217" s="33" t="s">
        <v>1286</v>
      </c>
      <c r="BC217" s="33" t="s">
        <v>1286</v>
      </c>
      <c r="BD217" s="33" t="s">
        <v>1286</v>
      </c>
      <c r="BE217" s="33" t="s">
        <v>3062</v>
      </c>
      <c r="BF217" s="33" t="s">
        <v>1286</v>
      </c>
      <c r="BG217" s="33" t="s">
        <v>1286</v>
      </c>
    </row>
    <row r="218" spans="1:59" ht="41.25" customHeight="1">
      <c r="A218" s="19">
        <v>212</v>
      </c>
      <c r="B218" s="19">
        <v>26</v>
      </c>
      <c r="C218" s="23" t="s">
        <v>948</v>
      </c>
      <c r="D218" s="39" t="str">
        <f t="shared" si="9"/>
        <v>SI</v>
      </c>
      <c r="E218" s="37" t="s">
        <v>1093</v>
      </c>
      <c r="F218" s="6" t="s">
        <v>788</v>
      </c>
      <c r="G218" s="7">
        <f t="shared" si="10"/>
        <v>3</v>
      </c>
      <c r="H218" s="57" t="str">
        <f>IF(F218="verde",VLOOKUP(C218,Hoja2!$B$2:$E$299,4,0),VLOOKUP(C218,Hoja2!$B$2:$E$299,3,0))</f>
        <v>Se integró e instaló el consejo municipal juvenil  y sesiona cuando menos dos veces al año.</v>
      </c>
      <c r="I218" s="58" t="str">
        <f>IF(F218="verde", VLOOKUP(C218,Hoja4!$A$3:$C$301,3,0),VLOOKUP(C218,Hoja4!$A$3:$C$301,2,0))</f>
        <v xml:space="preserve">Se cuenta con  acta de instalación del consejo municipal y las actas correspondientes e informe de resultados. </v>
      </c>
      <c r="J218" s="62" t="s">
        <v>3961</v>
      </c>
      <c r="K218" s="62" t="s">
        <v>3962</v>
      </c>
      <c r="L218" s="63"/>
      <c r="M218" s="64"/>
      <c r="N218" s="64"/>
      <c r="O218" s="64"/>
      <c r="P218" s="10"/>
      <c r="Q218" s="9"/>
      <c r="R218" s="42" t="str">
        <f t="shared" ca="1" si="11"/>
        <v/>
      </c>
      <c r="S218" s="2"/>
      <c r="AB218" s="44">
        <v>3.7</v>
      </c>
      <c r="AC218" s="33" t="s">
        <v>1286</v>
      </c>
      <c r="AD218" s="33" t="s">
        <v>1286</v>
      </c>
      <c r="AE218" s="33" t="s">
        <v>1286</v>
      </c>
      <c r="AF218" s="33" t="s">
        <v>1286</v>
      </c>
      <c r="AG218" s="33" t="s">
        <v>1286</v>
      </c>
      <c r="AH218" s="33" t="s">
        <v>1286</v>
      </c>
      <c r="AI218" s="33" t="s">
        <v>1286</v>
      </c>
      <c r="AJ218" s="33" t="s">
        <v>1286</v>
      </c>
      <c r="AK218" s="33" t="s">
        <v>1286</v>
      </c>
      <c r="AL218" s="33" t="s">
        <v>1286</v>
      </c>
      <c r="AM218" s="33" t="s">
        <v>1286</v>
      </c>
      <c r="AN218" s="33" t="s">
        <v>1286</v>
      </c>
      <c r="AO218" s="33" t="s">
        <v>1286</v>
      </c>
      <c r="AP218" s="33" t="s">
        <v>1286</v>
      </c>
      <c r="AQ218" s="33" t="s">
        <v>1286</v>
      </c>
      <c r="AR218" s="33" t="s">
        <v>1286</v>
      </c>
      <c r="AS218" s="33" t="s">
        <v>1286</v>
      </c>
      <c r="AT218" s="33" t="s">
        <v>1286</v>
      </c>
      <c r="AU218" s="33" t="s">
        <v>3063</v>
      </c>
      <c r="AV218" s="33" t="s">
        <v>3064</v>
      </c>
      <c r="AW218" s="33" t="s">
        <v>1286</v>
      </c>
      <c r="AX218" s="33" t="s">
        <v>1286</v>
      </c>
      <c r="AY218" s="33" t="s">
        <v>1286</v>
      </c>
      <c r="AZ218" s="33" t="s">
        <v>1286</v>
      </c>
      <c r="BA218" s="33" t="s">
        <v>1286</v>
      </c>
      <c r="BB218" s="33" t="s">
        <v>1286</v>
      </c>
      <c r="BC218" s="33" t="s">
        <v>1286</v>
      </c>
      <c r="BD218" s="33" t="s">
        <v>1286</v>
      </c>
      <c r="BE218" s="33" t="s">
        <v>3065</v>
      </c>
      <c r="BF218" s="33" t="s">
        <v>1286</v>
      </c>
      <c r="BG218" s="33" t="s">
        <v>1286</v>
      </c>
    </row>
    <row r="219" spans="1:59" ht="41.25" customHeight="1">
      <c r="A219" s="19">
        <v>213</v>
      </c>
      <c r="B219" s="19">
        <v>26</v>
      </c>
      <c r="C219" s="23" t="s">
        <v>949</v>
      </c>
      <c r="D219" s="39" t="str">
        <f t="shared" si="9"/>
        <v>SI</v>
      </c>
      <c r="E219" s="37" t="s">
        <v>787</v>
      </c>
      <c r="F219" s="6" t="s">
        <v>788</v>
      </c>
      <c r="G219" s="7">
        <f t="shared" si="10"/>
        <v>3</v>
      </c>
      <c r="H219" s="57" t="str">
        <f>IF(F219="verde",VLOOKUP(C219,Hoja2!$B$2:$E$299,4,0),VLOOKUP(C219,Hoja2!$B$2:$E$299,3,0))</f>
        <v>Existe una instancia dirigida a la atención integral y desarrollo de las y los jóvenes, con presupuesto anual asignado para su operación</v>
      </c>
      <c r="I219" s="58" t="str">
        <f>IF(F219="verde", VLOOKUP(C219,Hoja4!$A$3:$C$301,3,0),VLOOKUP(C219,Hoja4!$A$3:$C$301,2,0))</f>
        <v>Acuerdo de creación
Manual de organización 
Catálogo de programas que operan</v>
      </c>
      <c r="J219" s="62" t="s">
        <v>3961</v>
      </c>
      <c r="K219" s="62" t="s">
        <v>3962</v>
      </c>
      <c r="L219" s="63"/>
      <c r="M219" s="64"/>
      <c r="N219" s="64"/>
      <c r="O219" s="64"/>
      <c r="P219" s="10"/>
      <c r="Q219" s="9"/>
      <c r="R219" s="42" t="str">
        <f t="shared" ca="1" si="11"/>
        <v/>
      </c>
      <c r="S219" s="2"/>
      <c r="AB219" s="44">
        <v>3.7</v>
      </c>
      <c r="AC219" s="33" t="s">
        <v>1286</v>
      </c>
      <c r="AD219" s="33" t="s">
        <v>1286</v>
      </c>
      <c r="AE219" s="33" t="s">
        <v>1286</v>
      </c>
      <c r="AF219" s="33" t="s">
        <v>1286</v>
      </c>
      <c r="AG219" s="33" t="s">
        <v>1286</v>
      </c>
      <c r="AH219" s="33" t="s">
        <v>1286</v>
      </c>
      <c r="AI219" s="33" t="s">
        <v>1286</v>
      </c>
      <c r="AJ219" s="33" t="s">
        <v>1286</v>
      </c>
      <c r="AK219" s="33" t="s">
        <v>1286</v>
      </c>
      <c r="AL219" s="33" t="s">
        <v>1286</v>
      </c>
      <c r="AM219" s="33" t="s">
        <v>1286</v>
      </c>
      <c r="AN219" s="33" t="s">
        <v>1286</v>
      </c>
      <c r="AO219" s="33" t="s">
        <v>1286</v>
      </c>
      <c r="AP219" s="33" t="s">
        <v>1286</v>
      </c>
      <c r="AQ219" s="33" t="s">
        <v>1286</v>
      </c>
      <c r="AR219" s="33" t="s">
        <v>1286</v>
      </c>
      <c r="AS219" s="33" t="s">
        <v>1286</v>
      </c>
      <c r="AT219" s="33" t="s">
        <v>1286</v>
      </c>
      <c r="AU219" s="33" t="s">
        <v>3066</v>
      </c>
      <c r="AV219" s="33" t="s">
        <v>3067</v>
      </c>
      <c r="AW219" s="33" t="s">
        <v>1286</v>
      </c>
      <c r="AX219" s="33" t="s">
        <v>1286</v>
      </c>
      <c r="AY219" s="33" t="s">
        <v>1286</v>
      </c>
      <c r="AZ219" s="33" t="s">
        <v>1286</v>
      </c>
      <c r="BA219" s="33" t="s">
        <v>1286</v>
      </c>
      <c r="BB219" s="33" t="s">
        <v>1286</v>
      </c>
      <c r="BC219" s="33" t="s">
        <v>1286</v>
      </c>
      <c r="BD219" s="33" t="s">
        <v>1286</v>
      </c>
      <c r="BE219" s="33" t="s">
        <v>1286</v>
      </c>
      <c r="BF219" s="33" t="s">
        <v>1286</v>
      </c>
      <c r="BG219" s="33" t="s">
        <v>1286</v>
      </c>
    </row>
    <row r="220" spans="1:59" ht="41.25" customHeight="1">
      <c r="A220" s="19">
        <v>214</v>
      </c>
      <c r="B220" s="19">
        <v>26</v>
      </c>
      <c r="C220" s="23" t="s">
        <v>950</v>
      </c>
      <c r="D220" s="39" t="str">
        <f t="shared" si="9"/>
        <v>SI</v>
      </c>
      <c r="E220" s="37" t="s">
        <v>787</v>
      </c>
      <c r="F220" s="6" t="s">
        <v>788</v>
      </c>
      <c r="G220" s="7">
        <f t="shared" si="10"/>
        <v>3</v>
      </c>
      <c r="H220" s="57" t="str">
        <f>IF(F220="verde",VLOOKUP(C220,Hoja2!$B$2:$E$299,4,0),VLOOKUP(C220,Hoja2!$B$2:$E$299,3,0))</f>
        <v>Existen diversos convenios en materia de Juventud con los integrantes de la federación en los diferentes ámbitos de competencia y se aplican, con resultados documentados.</v>
      </c>
      <c r="I220" s="58" t="str">
        <f>IF(F220="verde", VLOOKUP(C220,Hoja4!$A$3:$C$301,3,0),VLOOKUP(C220,Hoja4!$A$3:$C$301,2,0))</f>
        <v>Convenios e Informe de resultados.</v>
      </c>
      <c r="J220" s="62" t="s">
        <v>3961</v>
      </c>
      <c r="K220" s="62" t="s">
        <v>3962</v>
      </c>
      <c r="L220" s="63"/>
      <c r="M220" s="64"/>
      <c r="N220" s="64"/>
      <c r="O220" s="64"/>
      <c r="P220" s="10"/>
      <c r="Q220" s="9"/>
      <c r="R220" s="42" t="str">
        <f t="shared" ca="1" si="11"/>
        <v/>
      </c>
      <c r="S220" s="2"/>
      <c r="AB220" s="44">
        <v>3.7</v>
      </c>
      <c r="AC220" s="33" t="s">
        <v>1286</v>
      </c>
      <c r="AD220" s="33" t="s">
        <v>1286</v>
      </c>
      <c r="AE220" s="33" t="s">
        <v>1286</v>
      </c>
      <c r="AF220" s="33" t="s">
        <v>1286</v>
      </c>
      <c r="AG220" s="33" t="s">
        <v>1286</v>
      </c>
      <c r="AH220" s="33" t="s">
        <v>1286</v>
      </c>
      <c r="AI220" s="33" t="s">
        <v>1286</v>
      </c>
      <c r="AJ220" s="33" t="s">
        <v>1286</v>
      </c>
      <c r="AK220" s="33" t="s">
        <v>1286</v>
      </c>
      <c r="AL220" s="33" t="s">
        <v>1286</v>
      </c>
      <c r="AM220" s="33" t="s">
        <v>1286</v>
      </c>
      <c r="AN220" s="33" t="s">
        <v>1286</v>
      </c>
      <c r="AO220" s="33" t="s">
        <v>1286</v>
      </c>
      <c r="AP220" s="33" t="s">
        <v>1286</v>
      </c>
      <c r="AQ220" s="33" t="s">
        <v>1286</v>
      </c>
      <c r="AR220" s="33" t="s">
        <v>1286</v>
      </c>
      <c r="AS220" s="33" t="s">
        <v>1286</v>
      </c>
      <c r="AT220" s="33" t="s">
        <v>1286</v>
      </c>
      <c r="AU220" s="33" t="s">
        <v>3068</v>
      </c>
      <c r="AV220" s="33" t="s">
        <v>3069</v>
      </c>
      <c r="AW220" s="33" t="s">
        <v>1286</v>
      </c>
      <c r="AX220" s="33" t="s">
        <v>1286</v>
      </c>
      <c r="AY220" s="33" t="s">
        <v>1286</v>
      </c>
      <c r="AZ220" s="33" t="s">
        <v>1286</v>
      </c>
      <c r="BA220" s="33" t="s">
        <v>1286</v>
      </c>
      <c r="BB220" s="33" t="s">
        <v>1286</v>
      </c>
      <c r="BC220" s="33" t="s">
        <v>1286</v>
      </c>
      <c r="BD220" s="33" t="s">
        <v>1286</v>
      </c>
      <c r="BE220" s="33" t="s">
        <v>1286</v>
      </c>
      <c r="BF220" s="33" t="s">
        <v>1286</v>
      </c>
      <c r="BG220" s="33" t="s">
        <v>1286</v>
      </c>
    </row>
    <row r="221" spans="1:59" ht="41.25" customHeight="1">
      <c r="A221" s="19">
        <v>215</v>
      </c>
      <c r="B221" s="19">
        <v>26</v>
      </c>
      <c r="C221" s="23" t="s">
        <v>951</v>
      </c>
      <c r="D221" s="39" t="str">
        <f t="shared" si="9"/>
        <v>SI</v>
      </c>
      <c r="E221" s="37" t="s">
        <v>1093</v>
      </c>
      <c r="F221" s="6" t="s">
        <v>788</v>
      </c>
      <c r="G221" s="7">
        <f t="shared" si="10"/>
        <v>3</v>
      </c>
      <c r="H221" s="57" t="str">
        <f>IF(F221="verde",VLOOKUP(C221,Hoja2!$B$2:$E$299,4,0),VLOOKUP(C221,Hoja2!$B$2:$E$299,3,0))</f>
        <v>El Municipio presentó proyectos ante las instancias convocantes.</v>
      </c>
      <c r="I221" s="58" t="str">
        <f>IF(F221="verde", VLOOKUP(C221,Hoja4!$A$3:$C$301,3,0),VLOOKUP(C221,Hoja4!$A$3:$C$301,2,0))</f>
        <v>Proyectos y constancias de recepción.</v>
      </c>
      <c r="J221" s="62" t="s">
        <v>3961</v>
      </c>
      <c r="K221" s="62" t="s">
        <v>3962</v>
      </c>
      <c r="L221" s="63"/>
      <c r="M221" s="64"/>
      <c r="N221" s="64"/>
      <c r="O221" s="64"/>
      <c r="P221" s="10"/>
      <c r="Q221" s="9"/>
      <c r="R221" s="42" t="str">
        <f t="shared" ca="1" si="11"/>
        <v/>
      </c>
      <c r="S221" s="2"/>
      <c r="AB221" s="44">
        <v>3.7</v>
      </c>
      <c r="AC221" s="33" t="s">
        <v>1286</v>
      </c>
      <c r="AD221" s="33" t="s">
        <v>1286</v>
      </c>
      <c r="AE221" s="33" t="s">
        <v>1286</v>
      </c>
      <c r="AF221" s="33" t="s">
        <v>1286</v>
      </c>
      <c r="AG221" s="33" t="s">
        <v>1286</v>
      </c>
      <c r="AH221" s="33" t="s">
        <v>1286</v>
      </c>
      <c r="AI221" s="33" t="s">
        <v>1286</v>
      </c>
      <c r="AJ221" s="33" t="s">
        <v>1286</v>
      </c>
      <c r="AK221" s="33" t="s">
        <v>1286</v>
      </c>
      <c r="AL221" s="33" t="s">
        <v>1286</v>
      </c>
      <c r="AM221" s="33" t="s">
        <v>1286</v>
      </c>
      <c r="AN221" s="33" t="s">
        <v>1286</v>
      </c>
      <c r="AO221" s="33" t="s">
        <v>1286</v>
      </c>
      <c r="AP221" s="33" t="s">
        <v>1286</v>
      </c>
      <c r="AQ221" s="33" t="s">
        <v>1286</v>
      </c>
      <c r="AR221" s="33" t="s">
        <v>1286</v>
      </c>
      <c r="AS221" s="33" t="s">
        <v>1286</v>
      </c>
      <c r="AT221" s="33" t="s">
        <v>1286</v>
      </c>
      <c r="AU221" s="33" t="s">
        <v>3070</v>
      </c>
      <c r="AV221" s="33" t="s">
        <v>3071</v>
      </c>
      <c r="AW221" s="33" t="s">
        <v>1286</v>
      </c>
      <c r="AX221" s="33" t="s">
        <v>1286</v>
      </c>
      <c r="AY221" s="33" t="s">
        <v>1286</v>
      </c>
      <c r="AZ221" s="33" t="s">
        <v>1286</v>
      </c>
      <c r="BA221" s="33" t="s">
        <v>1286</v>
      </c>
      <c r="BB221" s="33" t="s">
        <v>1286</v>
      </c>
      <c r="BC221" s="33" t="s">
        <v>1286</v>
      </c>
      <c r="BD221" s="33" t="s">
        <v>1286</v>
      </c>
      <c r="BE221" s="33" t="s">
        <v>1286</v>
      </c>
      <c r="BF221" s="33" t="s">
        <v>1286</v>
      </c>
      <c r="BG221" s="33" t="s">
        <v>1286</v>
      </c>
    </row>
    <row r="222" spans="1:59" ht="41.25" customHeight="1">
      <c r="A222" s="19">
        <v>216</v>
      </c>
      <c r="B222" s="19">
        <v>26</v>
      </c>
      <c r="C222" s="23" t="s">
        <v>952</v>
      </c>
      <c r="D222" s="39" t="str">
        <f t="shared" si="9"/>
        <v>SI</v>
      </c>
      <c r="E222" s="37" t="s">
        <v>1093</v>
      </c>
      <c r="F222" s="6" t="s">
        <v>788</v>
      </c>
      <c r="G222" s="7">
        <f t="shared" si="10"/>
        <v>3</v>
      </c>
      <c r="H222" s="57" t="str">
        <f>IF(F222="verde",VLOOKUP(C222,Hoja2!$B$2:$E$299,4,0),VLOOKUP(C222,Hoja2!$B$2:$E$299,3,0))</f>
        <v>Existe vinculación con Organizaciones de la Sociedad Civil para la atención y promoción de la participación de las y los jovenes con resultados documentados.</v>
      </c>
      <c r="I222" s="58" t="str">
        <f>IF(F222="verde", VLOOKUP(C222,Hoja4!$A$3:$C$301,3,0),VLOOKUP(C222,Hoja4!$A$3:$C$301,2,0))</f>
        <v>Minutas de reuniones, Convenios o acuerdos e Informe de resultados.</v>
      </c>
      <c r="J222" s="62" t="s">
        <v>3961</v>
      </c>
      <c r="K222" s="62" t="s">
        <v>3962</v>
      </c>
      <c r="L222" s="63"/>
      <c r="M222" s="64"/>
      <c r="N222" s="64"/>
      <c r="O222" s="64"/>
      <c r="P222" s="10"/>
      <c r="Q222" s="9"/>
      <c r="R222" s="42" t="str">
        <f t="shared" ca="1" si="11"/>
        <v/>
      </c>
      <c r="S222" s="2"/>
      <c r="AB222" s="44">
        <v>3.7</v>
      </c>
      <c r="AC222" s="33" t="s">
        <v>1286</v>
      </c>
      <c r="AD222" s="33" t="s">
        <v>1286</v>
      </c>
      <c r="AE222" s="33" t="s">
        <v>1286</v>
      </c>
      <c r="AF222" s="33" t="s">
        <v>1286</v>
      </c>
      <c r="AG222" s="33" t="s">
        <v>1286</v>
      </c>
      <c r="AH222" s="33" t="s">
        <v>1286</v>
      </c>
      <c r="AI222" s="33" t="s">
        <v>1286</v>
      </c>
      <c r="AJ222" s="33" t="s">
        <v>1286</v>
      </c>
      <c r="AK222" s="33" t="s">
        <v>1286</v>
      </c>
      <c r="AL222" s="33" t="s">
        <v>1286</v>
      </c>
      <c r="AM222" s="33" t="s">
        <v>1286</v>
      </c>
      <c r="AN222" s="33" t="s">
        <v>1286</v>
      </c>
      <c r="AO222" s="33" t="s">
        <v>1286</v>
      </c>
      <c r="AP222" s="33" t="s">
        <v>1286</v>
      </c>
      <c r="AQ222" s="33" t="s">
        <v>1286</v>
      </c>
      <c r="AR222" s="33" t="s">
        <v>1286</v>
      </c>
      <c r="AS222" s="33" t="s">
        <v>1286</v>
      </c>
      <c r="AT222" s="33" t="s">
        <v>1286</v>
      </c>
      <c r="AU222" s="33" t="s">
        <v>3072</v>
      </c>
      <c r="AV222" s="33" t="s">
        <v>3073</v>
      </c>
      <c r="AW222" s="33" t="s">
        <v>1286</v>
      </c>
      <c r="AX222" s="33" t="s">
        <v>1286</v>
      </c>
      <c r="AY222" s="33" t="s">
        <v>1286</v>
      </c>
      <c r="AZ222" s="33" t="s">
        <v>1286</v>
      </c>
      <c r="BA222" s="33" t="s">
        <v>1286</v>
      </c>
      <c r="BB222" s="33" t="s">
        <v>1286</v>
      </c>
      <c r="BC222" s="33" t="s">
        <v>1286</v>
      </c>
      <c r="BD222" s="33" t="s">
        <v>1286</v>
      </c>
      <c r="BE222" s="33" t="s">
        <v>1286</v>
      </c>
      <c r="BF222" s="33" t="s">
        <v>1286</v>
      </c>
      <c r="BG222" s="33" t="s">
        <v>1286</v>
      </c>
    </row>
    <row r="223" spans="1:59" ht="41.25" customHeight="1">
      <c r="A223" s="19">
        <v>217</v>
      </c>
      <c r="B223" s="19">
        <v>26</v>
      </c>
      <c r="C223" s="23" t="s">
        <v>953</v>
      </c>
      <c r="D223" s="39" t="str">
        <f t="shared" si="9"/>
        <v>SI</v>
      </c>
      <c r="E223" s="37" t="s">
        <v>787</v>
      </c>
      <c r="F223" s="6" t="s">
        <v>788</v>
      </c>
      <c r="G223" s="7">
        <f t="shared" si="10"/>
        <v>3</v>
      </c>
      <c r="H223" s="57" t="str">
        <f>IF(F223="verde",VLOOKUP(C223,Hoja2!$B$2:$E$299,4,0),VLOOKUP(C223,Hoja2!$B$2:$E$299,3,0))</f>
        <v>Se cuenta con un programa para la orientación vocacional de la juventud del municipio, con resultados docuemntados.</v>
      </c>
      <c r="I223" s="58" t="str">
        <f>IF(F223="verde", VLOOKUP(C223,Hoja4!$A$3:$C$301,3,0),VLOOKUP(C223,Hoja4!$A$3:$C$301,2,0))</f>
        <v xml:space="preserve">Programa e Informe de resultados. </v>
      </c>
      <c r="J223" s="62" t="s">
        <v>3961</v>
      </c>
      <c r="K223" s="62" t="s">
        <v>3962</v>
      </c>
      <c r="L223" s="63"/>
      <c r="M223" s="64"/>
      <c r="N223" s="64"/>
      <c r="O223" s="64"/>
      <c r="P223" s="10"/>
      <c r="Q223" s="9"/>
      <c r="R223" s="42" t="str">
        <f t="shared" ca="1" si="11"/>
        <v/>
      </c>
      <c r="S223" s="2"/>
      <c r="AB223" s="44">
        <v>3.7</v>
      </c>
      <c r="AC223" s="33" t="s">
        <v>1286</v>
      </c>
      <c r="AD223" s="33" t="s">
        <v>1286</v>
      </c>
      <c r="AE223" s="33" t="s">
        <v>1286</v>
      </c>
      <c r="AF223" s="33" t="s">
        <v>1286</v>
      </c>
      <c r="AG223" s="33" t="s">
        <v>1286</v>
      </c>
      <c r="AH223" s="33" t="s">
        <v>1286</v>
      </c>
      <c r="AI223" s="33" t="s">
        <v>1286</v>
      </c>
      <c r="AJ223" s="33" t="s">
        <v>1286</v>
      </c>
      <c r="AK223" s="33" t="s">
        <v>1286</v>
      </c>
      <c r="AL223" s="33" t="s">
        <v>1286</v>
      </c>
      <c r="AM223" s="33" t="s">
        <v>1286</v>
      </c>
      <c r="AN223" s="33" t="s">
        <v>1286</v>
      </c>
      <c r="AO223" s="33" t="s">
        <v>1286</v>
      </c>
      <c r="AP223" s="33" t="s">
        <v>1286</v>
      </c>
      <c r="AQ223" s="33" t="s">
        <v>1286</v>
      </c>
      <c r="AR223" s="33" t="s">
        <v>1286</v>
      </c>
      <c r="AS223" s="33" t="s">
        <v>1286</v>
      </c>
      <c r="AT223" s="33" t="s">
        <v>1286</v>
      </c>
      <c r="AU223" s="33" t="s">
        <v>3074</v>
      </c>
      <c r="AV223" s="33" t="s">
        <v>3075</v>
      </c>
      <c r="AW223" s="33" t="s">
        <v>1286</v>
      </c>
      <c r="AX223" s="33" t="s">
        <v>1286</v>
      </c>
      <c r="AY223" s="33" t="s">
        <v>1286</v>
      </c>
      <c r="AZ223" s="33" t="s">
        <v>1286</v>
      </c>
      <c r="BA223" s="33" t="s">
        <v>1286</v>
      </c>
      <c r="BB223" s="33" t="s">
        <v>1286</v>
      </c>
      <c r="BC223" s="33" t="s">
        <v>1286</v>
      </c>
      <c r="BD223" s="33" t="s">
        <v>1286</v>
      </c>
      <c r="BE223" s="33" t="s">
        <v>1286</v>
      </c>
      <c r="BF223" s="33" t="s">
        <v>1286</v>
      </c>
      <c r="BG223" s="33" t="s">
        <v>1286</v>
      </c>
    </row>
    <row r="224" spans="1:59" ht="41.25" customHeight="1">
      <c r="A224" s="19">
        <v>218</v>
      </c>
      <c r="B224" s="19">
        <v>26</v>
      </c>
      <c r="C224" s="23" t="s">
        <v>954</v>
      </c>
      <c r="D224" s="39" t="str">
        <f t="shared" si="9"/>
        <v>SI</v>
      </c>
      <c r="E224" s="37" t="s">
        <v>1093</v>
      </c>
      <c r="F224" s="6" t="s">
        <v>788</v>
      </c>
      <c r="G224" s="7">
        <f t="shared" si="10"/>
        <v>3</v>
      </c>
      <c r="H224" s="57" t="str">
        <f>IF(F224="verde",VLOOKUP(C224,Hoja2!$B$2:$E$299,4,0),VLOOKUP(C224,Hoja2!$B$2:$E$299,3,0))</f>
        <v>Existen Programas y resultados documentados.</v>
      </c>
      <c r="I224" s="58" t="str">
        <f>IF(F224="verde", VLOOKUP(C224,Hoja4!$A$3:$C$301,3,0),VLOOKUP(C224,Hoja4!$A$3:$C$301,2,0))</f>
        <v>Programa e Informe de resultados.</v>
      </c>
      <c r="J224" s="62" t="s">
        <v>3961</v>
      </c>
      <c r="K224" s="62" t="s">
        <v>3962</v>
      </c>
      <c r="L224" s="63"/>
      <c r="M224" s="64"/>
      <c r="N224" s="64"/>
      <c r="O224" s="64"/>
      <c r="P224" s="10"/>
      <c r="Q224" s="9"/>
      <c r="R224" s="42" t="str">
        <f t="shared" ca="1" si="11"/>
        <v/>
      </c>
      <c r="S224" s="2"/>
      <c r="AB224" s="44">
        <v>3.7</v>
      </c>
      <c r="AC224" s="33" t="s">
        <v>1286</v>
      </c>
      <c r="AD224" s="33" t="s">
        <v>1286</v>
      </c>
      <c r="AE224" s="33" t="s">
        <v>1286</v>
      </c>
      <c r="AF224" s="33" t="s">
        <v>1286</v>
      </c>
      <c r="AG224" s="33" t="s">
        <v>1286</v>
      </c>
      <c r="AH224" s="33" t="s">
        <v>1286</v>
      </c>
      <c r="AI224" s="33" t="s">
        <v>1286</v>
      </c>
      <c r="AJ224" s="33" t="s">
        <v>1286</v>
      </c>
      <c r="AK224" s="33" t="s">
        <v>1286</v>
      </c>
      <c r="AL224" s="33" t="s">
        <v>1286</v>
      </c>
      <c r="AM224" s="33" t="s">
        <v>1286</v>
      </c>
      <c r="AN224" s="33" t="s">
        <v>1286</v>
      </c>
      <c r="AO224" s="33" t="s">
        <v>1286</v>
      </c>
      <c r="AP224" s="33" t="s">
        <v>1286</v>
      </c>
      <c r="AQ224" s="33" t="s">
        <v>1286</v>
      </c>
      <c r="AR224" s="33" t="s">
        <v>1286</v>
      </c>
      <c r="AS224" s="33" t="s">
        <v>1286</v>
      </c>
      <c r="AT224" s="33" t="s">
        <v>1286</v>
      </c>
      <c r="AU224" s="33" t="s">
        <v>1286</v>
      </c>
      <c r="AV224" s="33" t="s">
        <v>3076</v>
      </c>
      <c r="AW224" s="33" t="s">
        <v>1286</v>
      </c>
      <c r="AX224" s="33" t="s">
        <v>1286</v>
      </c>
      <c r="AY224" s="33" t="s">
        <v>1286</v>
      </c>
      <c r="AZ224" s="33" t="s">
        <v>1286</v>
      </c>
      <c r="BA224" s="33" t="s">
        <v>1286</v>
      </c>
      <c r="BB224" s="33" t="s">
        <v>1286</v>
      </c>
      <c r="BC224" s="33" t="s">
        <v>1286</v>
      </c>
      <c r="BD224" s="33" t="s">
        <v>1286</v>
      </c>
      <c r="BE224" s="33" t="s">
        <v>1286</v>
      </c>
      <c r="BF224" s="33" t="s">
        <v>1286</v>
      </c>
      <c r="BG224" s="33" t="s">
        <v>1286</v>
      </c>
    </row>
    <row r="225" spans="1:59" ht="41.25" customHeight="1">
      <c r="A225" s="19">
        <v>219</v>
      </c>
      <c r="B225" s="19">
        <v>26</v>
      </c>
      <c r="C225" s="23" t="s">
        <v>955</v>
      </c>
      <c r="D225" s="39" t="str">
        <f t="shared" si="9"/>
        <v>NO</v>
      </c>
      <c r="E225" s="37" t="s">
        <v>788</v>
      </c>
      <c r="F225" s="6" t="s">
        <v>788</v>
      </c>
      <c r="G225" s="7">
        <f t="shared" si="10"/>
        <v>3</v>
      </c>
      <c r="H225" s="57" t="str">
        <f>IF(F225="verde",VLOOKUP(C225,Hoja2!$B$2:$E$299,4,0),VLOOKUP(C225,Hoja2!$B$2:$E$299,3,0))</f>
        <v>Existen Programas y resultados documentados.</v>
      </c>
      <c r="I225" s="58" t="str">
        <f>IF(F225="verde", VLOOKUP(C225,Hoja4!$A$3:$C$301,3,0),VLOOKUP(C225,Hoja4!$A$3:$C$301,2,0))</f>
        <v>Programa e Informe de resultados.</v>
      </c>
      <c r="J225" s="62" t="s">
        <v>3961</v>
      </c>
      <c r="K225" s="62" t="s">
        <v>3962</v>
      </c>
      <c r="L225" s="63"/>
      <c r="M225" s="64"/>
      <c r="N225" s="64"/>
      <c r="O225" s="64"/>
      <c r="P225" s="10"/>
      <c r="Q225" s="9"/>
      <c r="R225" s="42" t="str">
        <f t="shared" ca="1" si="11"/>
        <v/>
      </c>
      <c r="S225" s="2"/>
      <c r="AB225" s="44">
        <v>3.7</v>
      </c>
      <c r="AC225" s="33" t="s">
        <v>1286</v>
      </c>
      <c r="AD225" s="33" t="s">
        <v>1286</v>
      </c>
      <c r="AE225" s="33" t="s">
        <v>1286</v>
      </c>
      <c r="AF225" s="33" t="s">
        <v>1286</v>
      </c>
      <c r="AG225" s="33" t="s">
        <v>1286</v>
      </c>
      <c r="AH225" s="33" t="s">
        <v>1286</v>
      </c>
      <c r="AI225" s="33" t="s">
        <v>1286</v>
      </c>
      <c r="AJ225" s="33" t="s">
        <v>1286</v>
      </c>
      <c r="AK225" s="33" t="s">
        <v>1286</v>
      </c>
      <c r="AL225" s="33" t="s">
        <v>1286</v>
      </c>
      <c r="AM225" s="33" t="s">
        <v>1286</v>
      </c>
      <c r="AN225" s="33" t="s">
        <v>1286</v>
      </c>
      <c r="AO225" s="33" t="s">
        <v>1286</v>
      </c>
      <c r="AP225" s="33" t="s">
        <v>1286</v>
      </c>
      <c r="AQ225" s="33" t="s">
        <v>1286</v>
      </c>
      <c r="AR225" s="33" t="s">
        <v>1286</v>
      </c>
      <c r="AS225" s="33" t="s">
        <v>1286</v>
      </c>
      <c r="AT225" s="33" t="s">
        <v>1286</v>
      </c>
      <c r="AU225" s="33" t="s">
        <v>1286</v>
      </c>
      <c r="AV225" s="33" t="s">
        <v>3077</v>
      </c>
      <c r="AW225" s="33" t="s">
        <v>1286</v>
      </c>
      <c r="AX225" s="33" t="s">
        <v>1286</v>
      </c>
      <c r="AY225" s="33" t="s">
        <v>1286</v>
      </c>
      <c r="AZ225" s="33" t="s">
        <v>1286</v>
      </c>
      <c r="BA225" s="33" t="s">
        <v>1286</v>
      </c>
      <c r="BB225" s="33" t="s">
        <v>1286</v>
      </c>
      <c r="BC225" s="33" t="s">
        <v>1286</v>
      </c>
      <c r="BD225" s="33" t="s">
        <v>1286</v>
      </c>
      <c r="BE225" s="33" t="s">
        <v>1286</v>
      </c>
      <c r="BF225" s="33" t="s">
        <v>1286</v>
      </c>
      <c r="BG225" s="33" t="s">
        <v>1286</v>
      </c>
    </row>
    <row r="226" spans="1:59" ht="41.25" customHeight="1">
      <c r="A226" s="19">
        <v>220</v>
      </c>
      <c r="B226" s="19">
        <v>26</v>
      </c>
      <c r="C226" s="23" t="s">
        <v>956</v>
      </c>
      <c r="D226" s="39" t="str">
        <f t="shared" si="9"/>
        <v>SI</v>
      </c>
      <c r="E226" s="37" t="s">
        <v>1093</v>
      </c>
      <c r="F226" s="6" t="s">
        <v>788</v>
      </c>
      <c r="G226" s="7">
        <f t="shared" si="10"/>
        <v>3</v>
      </c>
      <c r="H226" s="57" t="str">
        <f>IF(F226="verde",VLOOKUP(C226,Hoja2!$B$2:$E$299,4,0),VLOOKUP(C226,Hoja2!$B$2:$E$299,3,0))</f>
        <v>Si hay un programa integral que incluye una política de empleo con perspectiva de género, participación de los jóvenes en el ámbito gubernamental, rezago educativo, incerción laboral y programas de capacitación para el empleo, con resultados documentados.</v>
      </c>
      <c r="I226" s="58" t="str">
        <f>IF(F226="verde", VLOOKUP(C226,Hoja4!$A$3:$C$301,3,0),VLOOKUP(C226,Hoja4!$A$3:$C$301,2,0))</f>
        <v>Programa e informe de resultados.</v>
      </c>
      <c r="J226" s="62" t="s">
        <v>3961</v>
      </c>
      <c r="K226" s="62" t="s">
        <v>3962</v>
      </c>
      <c r="L226" s="63"/>
      <c r="M226" s="64"/>
      <c r="N226" s="64"/>
      <c r="O226" s="64"/>
      <c r="P226" s="10"/>
      <c r="Q226" s="9"/>
      <c r="R226" s="42" t="str">
        <f t="shared" ca="1" si="11"/>
        <v/>
      </c>
      <c r="S226" s="2"/>
      <c r="AB226" s="44">
        <v>3.7</v>
      </c>
      <c r="AC226" s="33" t="s">
        <v>1286</v>
      </c>
      <c r="AD226" s="33" t="s">
        <v>1286</v>
      </c>
      <c r="AE226" s="33" t="s">
        <v>1286</v>
      </c>
      <c r="AF226" s="33" t="s">
        <v>1286</v>
      </c>
      <c r="AG226" s="33" t="s">
        <v>1286</v>
      </c>
      <c r="AH226" s="33" t="s">
        <v>1286</v>
      </c>
      <c r="AI226" s="33" t="s">
        <v>1286</v>
      </c>
      <c r="AJ226" s="33" t="s">
        <v>1286</v>
      </c>
      <c r="AK226" s="33" t="s">
        <v>1286</v>
      </c>
      <c r="AL226" s="33" t="s">
        <v>1286</v>
      </c>
      <c r="AM226" s="33" t="s">
        <v>1286</v>
      </c>
      <c r="AN226" s="33" t="s">
        <v>1286</v>
      </c>
      <c r="AO226" s="33" t="s">
        <v>1286</v>
      </c>
      <c r="AP226" s="33" t="s">
        <v>1286</v>
      </c>
      <c r="AQ226" s="33" t="s">
        <v>1286</v>
      </c>
      <c r="AR226" s="33" t="s">
        <v>1286</v>
      </c>
      <c r="AS226" s="33" t="s">
        <v>1286</v>
      </c>
      <c r="AT226" s="33" t="s">
        <v>1286</v>
      </c>
      <c r="AU226" s="33" t="s">
        <v>1286</v>
      </c>
      <c r="AV226" s="33" t="s">
        <v>3078</v>
      </c>
      <c r="AW226" s="33" t="s">
        <v>1286</v>
      </c>
      <c r="AX226" s="33" t="s">
        <v>1286</v>
      </c>
      <c r="AY226" s="33" t="s">
        <v>1286</v>
      </c>
      <c r="AZ226" s="33" t="s">
        <v>1286</v>
      </c>
      <c r="BA226" s="33" t="s">
        <v>1286</v>
      </c>
      <c r="BB226" s="33" t="s">
        <v>1286</v>
      </c>
      <c r="BC226" s="33" t="s">
        <v>1286</v>
      </c>
      <c r="BD226" s="33" t="s">
        <v>1286</v>
      </c>
      <c r="BE226" s="33" t="s">
        <v>1286</v>
      </c>
      <c r="BF226" s="33" t="s">
        <v>1286</v>
      </c>
      <c r="BG226" s="33" t="s">
        <v>1286</v>
      </c>
    </row>
    <row r="227" spans="1:59" ht="41.25" customHeight="1">
      <c r="A227" s="19">
        <v>221</v>
      </c>
      <c r="B227" s="19">
        <v>26</v>
      </c>
      <c r="C227" s="23" t="s">
        <v>1072</v>
      </c>
      <c r="D227" s="39" t="str">
        <f t="shared" si="9"/>
        <v>SI</v>
      </c>
      <c r="E227" s="37" t="s">
        <v>1093</v>
      </c>
      <c r="F227" s="6" t="s">
        <v>788</v>
      </c>
      <c r="G227" s="7">
        <f t="shared" si="10"/>
        <v>3</v>
      </c>
      <c r="H227" s="57" t="str">
        <f>IF(F227="verde",VLOOKUP(C227,Hoja2!$B$2:$E$299,4,0),VLOOKUP(C227,Hoja2!$B$2:$E$299,3,0))</f>
        <v>Existen programas con resultados documentados</v>
      </c>
      <c r="I227" s="58" t="str">
        <f>IF(F227="verde", VLOOKUP(C227,Hoja4!$A$3:$C$301,3,0),VLOOKUP(C227,Hoja4!$A$3:$C$301,2,0))</f>
        <v>Programa(s) e informe de resultados</v>
      </c>
      <c r="J227" s="62" t="s">
        <v>3961</v>
      </c>
      <c r="K227" s="62" t="s">
        <v>3962</v>
      </c>
      <c r="L227" s="63"/>
      <c r="M227" s="64"/>
      <c r="N227" s="64"/>
      <c r="O227" s="64"/>
      <c r="P227" s="10"/>
      <c r="Q227" s="9"/>
      <c r="R227" s="42" t="str">
        <f t="shared" ca="1" si="11"/>
        <v/>
      </c>
      <c r="S227" s="2"/>
      <c r="AB227" s="44">
        <v>3.7</v>
      </c>
      <c r="AC227" s="33" t="s">
        <v>1286</v>
      </c>
      <c r="AD227" s="33" t="s">
        <v>1286</v>
      </c>
      <c r="AE227" s="33" t="s">
        <v>1286</v>
      </c>
      <c r="AF227" s="33" t="s">
        <v>1286</v>
      </c>
      <c r="AG227" s="33" t="s">
        <v>1286</v>
      </c>
      <c r="AH227" s="33" t="s">
        <v>1286</v>
      </c>
      <c r="AI227" s="33" t="s">
        <v>1286</v>
      </c>
      <c r="AJ227" s="33" t="s">
        <v>1286</v>
      </c>
      <c r="AK227" s="33" t="s">
        <v>1286</v>
      </c>
      <c r="AL227" s="33" t="s">
        <v>1286</v>
      </c>
      <c r="AM227" s="33" t="s">
        <v>1286</v>
      </c>
      <c r="AN227" s="33" t="s">
        <v>1286</v>
      </c>
      <c r="AO227" s="33" t="s">
        <v>1286</v>
      </c>
      <c r="AP227" s="33" t="s">
        <v>1286</v>
      </c>
      <c r="AQ227" s="33" t="s">
        <v>1286</v>
      </c>
      <c r="AR227" s="33" t="s">
        <v>1286</v>
      </c>
      <c r="AS227" s="33" t="s">
        <v>1286</v>
      </c>
      <c r="AT227" s="33" t="s">
        <v>1286</v>
      </c>
      <c r="AU227" s="33" t="s">
        <v>1286</v>
      </c>
      <c r="AV227" s="33" t="s">
        <v>3079</v>
      </c>
      <c r="AW227" s="33" t="s">
        <v>1286</v>
      </c>
      <c r="AX227" s="33" t="s">
        <v>1286</v>
      </c>
      <c r="AY227" s="33" t="s">
        <v>1286</v>
      </c>
      <c r="AZ227" s="33" t="s">
        <v>1286</v>
      </c>
      <c r="BA227" s="33" t="s">
        <v>1286</v>
      </c>
      <c r="BB227" s="33" t="s">
        <v>1286</v>
      </c>
      <c r="BC227" s="33" t="s">
        <v>1286</v>
      </c>
      <c r="BD227" s="33" t="s">
        <v>1286</v>
      </c>
      <c r="BE227" s="33" t="s">
        <v>1286</v>
      </c>
      <c r="BF227" s="33" t="s">
        <v>1286</v>
      </c>
      <c r="BG227" s="33" t="s">
        <v>1286</v>
      </c>
    </row>
    <row r="228" spans="1:59" ht="41.25" customHeight="1">
      <c r="A228" s="19">
        <v>222</v>
      </c>
      <c r="B228" s="19">
        <v>26</v>
      </c>
      <c r="C228" s="23" t="s">
        <v>1073</v>
      </c>
      <c r="D228" s="39" t="str">
        <f t="shared" si="9"/>
        <v>SI</v>
      </c>
      <c r="E228" s="37" t="s">
        <v>1093</v>
      </c>
      <c r="F228" s="6" t="s">
        <v>788</v>
      </c>
      <c r="G228" s="7">
        <f t="shared" si="10"/>
        <v>3</v>
      </c>
      <c r="H228" s="57" t="str">
        <f>IF(F228="verde",VLOOKUP(C228,Hoja2!$B$2:$E$299,4,0),VLOOKUP(C228,Hoja2!$B$2:$E$299,3,0))</f>
        <v>Existen programas con resultados documentados.</v>
      </c>
      <c r="I228" s="58" t="str">
        <f>IF(F228="verde", VLOOKUP(C228,Hoja4!$A$3:$C$301,3,0),VLOOKUP(C228,Hoja4!$A$3:$C$301,2,0))</f>
        <v>Programa(s) e informe de resultados.</v>
      </c>
      <c r="J228" s="62" t="s">
        <v>3961</v>
      </c>
      <c r="K228" s="62" t="s">
        <v>3962</v>
      </c>
      <c r="L228" s="63"/>
      <c r="M228" s="64"/>
      <c r="N228" s="64"/>
      <c r="O228" s="64"/>
      <c r="P228" s="10"/>
      <c r="Q228" s="9"/>
      <c r="R228" s="42" t="str">
        <f t="shared" ca="1" si="11"/>
        <v/>
      </c>
      <c r="S228" s="2"/>
      <c r="AB228" s="44">
        <v>3.7</v>
      </c>
      <c r="AC228" s="33" t="s">
        <v>1286</v>
      </c>
      <c r="AD228" s="33" t="s">
        <v>1286</v>
      </c>
      <c r="AE228" s="33" t="s">
        <v>1286</v>
      </c>
      <c r="AF228" s="33" t="s">
        <v>1286</v>
      </c>
      <c r="AG228" s="33" t="s">
        <v>1286</v>
      </c>
      <c r="AH228" s="33" t="s">
        <v>1286</v>
      </c>
      <c r="AI228" s="33" t="s">
        <v>1286</v>
      </c>
      <c r="AJ228" s="33" t="s">
        <v>1286</v>
      </c>
      <c r="AK228" s="33" t="s">
        <v>1286</v>
      </c>
      <c r="AL228" s="33" t="s">
        <v>1286</v>
      </c>
      <c r="AM228" s="33" t="s">
        <v>1286</v>
      </c>
      <c r="AN228" s="33" t="s">
        <v>1286</v>
      </c>
      <c r="AO228" s="33" t="s">
        <v>1286</v>
      </c>
      <c r="AP228" s="33" t="s">
        <v>1286</v>
      </c>
      <c r="AQ228" s="33" t="s">
        <v>1286</v>
      </c>
      <c r="AR228" s="33" t="s">
        <v>1286</v>
      </c>
      <c r="AS228" s="33" t="s">
        <v>1286</v>
      </c>
      <c r="AT228" s="33" t="s">
        <v>1286</v>
      </c>
      <c r="AU228" s="33" t="s">
        <v>1286</v>
      </c>
      <c r="AV228" s="33" t="s">
        <v>3080</v>
      </c>
      <c r="AW228" s="33" t="s">
        <v>1286</v>
      </c>
      <c r="AX228" s="33" t="s">
        <v>1286</v>
      </c>
      <c r="AY228" s="33" t="s">
        <v>1286</v>
      </c>
      <c r="AZ228" s="33" t="s">
        <v>1286</v>
      </c>
      <c r="BA228" s="33" t="s">
        <v>1286</v>
      </c>
      <c r="BB228" s="33" t="s">
        <v>1286</v>
      </c>
      <c r="BC228" s="33" t="s">
        <v>1286</v>
      </c>
      <c r="BD228" s="33" t="s">
        <v>1286</v>
      </c>
      <c r="BE228" s="33" t="s">
        <v>1286</v>
      </c>
      <c r="BF228" s="33" t="s">
        <v>1286</v>
      </c>
      <c r="BG228" s="33" t="s">
        <v>1286</v>
      </c>
    </row>
    <row r="229" spans="1:59" ht="41.25" customHeight="1">
      <c r="A229" s="19">
        <v>223</v>
      </c>
      <c r="B229" s="19">
        <v>26</v>
      </c>
      <c r="C229" s="23" t="s">
        <v>1074</v>
      </c>
      <c r="D229" s="39" t="str">
        <f t="shared" si="9"/>
        <v>SI</v>
      </c>
      <c r="E229" s="37" t="s">
        <v>1093</v>
      </c>
      <c r="F229" s="6" t="s">
        <v>788</v>
      </c>
      <c r="G229" s="7">
        <f t="shared" si="10"/>
        <v>3</v>
      </c>
      <c r="H229" s="57" t="str">
        <f>IF(F229="verde",VLOOKUP(C229,Hoja2!$B$2:$E$299,4,0),VLOOKUP(C229,Hoja2!$B$2:$E$299,3,0))</f>
        <v>Existe el programa con resultados documentados.</v>
      </c>
      <c r="I229" s="58" t="str">
        <f>IF(F229="verde", VLOOKUP(C229,Hoja4!$A$3:$C$301,3,0),VLOOKUP(C229,Hoja4!$A$3:$C$301,2,0))</f>
        <v>Programa e informe de resultados.</v>
      </c>
      <c r="J229" s="62" t="s">
        <v>3961</v>
      </c>
      <c r="K229" s="62" t="s">
        <v>3962</v>
      </c>
      <c r="L229" s="63"/>
      <c r="M229" s="64"/>
      <c r="N229" s="64"/>
      <c r="O229" s="64"/>
      <c r="P229" s="10"/>
      <c r="Q229" s="9"/>
      <c r="R229" s="42" t="str">
        <f t="shared" ca="1" si="11"/>
        <v/>
      </c>
      <c r="S229" s="2"/>
      <c r="AB229" s="44">
        <v>3.7</v>
      </c>
      <c r="AC229" s="33" t="s">
        <v>1286</v>
      </c>
      <c r="AD229" s="33" t="s">
        <v>1286</v>
      </c>
      <c r="AE229" s="33" t="s">
        <v>1286</v>
      </c>
      <c r="AF229" s="33" t="s">
        <v>1286</v>
      </c>
      <c r="AG229" s="33" t="s">
        <v>1286</v>
      </c>
      <c r="AH229" s="33" t="s">
        <v>1286</v>
      </c>
      <c r="AI229" s="33" t="s">
        <v>1286</v>
      </c>
      <c r="AJ229" s="33" t="s">
        <v>1286</v>
      </c>
      <c r="AK229" s="33" t="s">
        <v>1286</v>
      </c>
      <c r="AL229" s="33" t="s">
        <v>1286</v>
      </c>
      <c r="AM229" s="33" t="s">
        <v>1286</v>
      </c>
      <c r="AN229" s="33" t="s">
        <v>1286</v>
      </c>
      <c r="AO229" s="33" t="s">
        <v>1286</v>
      </c>
      <c r="AP229" s="33" t="s">
        <v>1286</v>
      </c>
      <c r="AQ229" s="33" t="s">
        <v>1286</v>
      </c>
      <c r="AR229" s="33" t="s">
        <v>1286</v>
      </c>
      <c r="AS229" s="33" t="s">
        <v>1286</v>
      </c>
      <c r="AT229" s="33" t="s">
        <v>1286</v>
      </c>
      <c r="AU229" s="33" t="s">
        <v>1286</v>
      </c>
      <c r="AV229" s="33" t="s">
        <v>3081</v>
      </c>
      <c r="AW229" s="33" t="s">
        <v>1286</v>
      </c>
      <c r="AX229" s="33" t="s">
        <v>1286</v>
      </c>
      <c r="AY229" s="33" t="s">
        <v>1286</v>
      </c>
      <c r="AZ229" s="33" t="s">
        <v>1286</v>
      </c>
      <c r="BA229" s="33" t="s">
        <v>1286</v>
      </c>
      <c r="BB229" s="33" t="s">
        <v>1286</v>
      </c>
      <c r="BC229" s="33" t="s">
        <v>1286</v>
      </c>
      <c r="BD229" s="33" t="s">
        <v>1286</v>
      </c>
      <c r="BE229" s="33" t="s">
        <v>1286</v>
      </c>
      <c r="BF229" s="33" t="s">
        <v>1286</v>
      </c>
      <c r="BG229" s="33" t="s">
        <v>1286</v>
      </c>
    </row>
    <row r="230" spans="1:59" ht="41.25" customHeight="1">
      <c r="A230" s="19">
        <v>224</v>
      </c>
      <c r="B230" s="19">
        <v>26</v>
      </c>
      <c r="C230" s="23" t="s">
        <v>1075</v>
      </c>
      <c r="D230" s="39" t="str">
        <f t="shared" si="9"/>
        <v>SI</v>
      </c>
      <c r="E230" s="37" t="s">
        <v>787</v>
      </c>
      <c r="F230" s="6" t="s">
        <v>788</v>
      </c>
      <c r="G230" s="7">
        <f t="shared" si="10"/>
        <v>3</v>
      </c>
      <c r="H230" s="57" t="str">
        <f>IF(F230="verde",VLOOKUP(C230,Hoja2!$B$2:$E$299,4,0),VLOOKUP(C230,Hoja2!$B$2:$E$299,3,0))</f>
        <v>Existe el programa con resultados documentados. (concursos, maratones, festivales, etc.).</v>
      </c>
      <c r="I230" s="58" t="str">
        <f>IF(F230="verde", VLOOKUP(C230,Hoja4!$A$3:$C$301,3,0),VLOOKUP(C230,Hoja4!$A$3:$C$301,2,0))</f>
        <v>Programa
reporte de actividades
informe de resultados</v>
      </c>
      <c r="J230" s="62" t="s">
        <v>3961</v>
      </c>
      <c r="K230" s="62" t="s">
        <v>3962</v>
      </c>
      <c r="L230" s="63"/>
      <c r="M230" s="64"/>
      <c r="N230" s="64"/>
      <c r="O230" s="64"/>
      <c r="P230" s="10"/>
      <c r="Q230" s="9"/>
      <c r="R230" s="42" t="str">
        <f t="shared" ca="1" si="11"/>
        <v/>
      </c>
      <c r="S230" s="2"/>
      <c r="AB230" s="44">
        <v>3.7</v>
      </c>
      <c r="AC230" s="33" t="s">
        <v>1286</v>
      </c>
      <c r="AD230" s="33" t="s">
        <v>1286</v>
      </c>
      <c r="AE230" s="33" t="s">
        <v>1286</v>
      </c>
      <c r="AF230" s="33" t="s">
        <v>1286</v>
      </c>
      <c r="AG230" s="33" t="s">
        <v>1286</v>
      </c>
      <c r="AH230" s="33" t="s">
        <v>1286</v>
      </c>
      <c r="AI230" s="33" t="s">
        <v>1286</v>
      </c>
      <c r="AJ230" s="33" t="s">
        <v>1286</v>
      </c>
      <c r="AK230" s="33" t="s">
        <v>1286</v>
      </c>
      <c r="AL230" s="33" t="s">
        <v>1286</v>
      </c>
      <c r="AM230" s="33" t="s">
        <v>1286</v>
      </c>
      <c r="AN230" s="33" t="s">
        <v>1286</v>
      </c>
      <c r="AO230" s="33" t="s">
        <v>1286</v>
      </c>
      <c r="AP230" s="33" t="s">
        <v>1286</v>
      </c>
      <c r="AQ230" s="33" t="s">
        <v>1286</v>
      </c>
      <c r="AR230" s="33" t="s">
        <v>1286</v>
      </c>
      <c r="AS230" s="33" t="s">
        <v>1286</v>
      </c>
      <c r="AT230" s="33" t="s">
        <v>1286</v>
      </c>
      <c r="AU230" s="33" t="s">
        <v>1286</v>
      </c>
      <c r="AV230" s="33" t="s">
        <v>3082</v>
      </c>
      <c r="AW230" s="33" t="s">
        <v>1286</v>
      </c>
      <c r="AX230" s="33" t="s">
        <v>1286</v>
      </c>
      <c r="AY230" s="33" t="s">
        <v>1286</v>
      </c>
      <c r="AZ230" s="33" t="s">
        <v>1286</v>
      </c>
      <c r="BA230" s="33" t="s">
        <v>1286</v>
      </c>
      <c r="BB230" s="33" t="s">
        <v>1286</v>
      </c>
      <c r="BC230" s="33" t="s">
        <v>1286</v>
      </c>
      <c r="BD230" s="33" t="s">
        <v>1286</v>
      </c>
      <c r="BE230" s="33" t="s">
        <v>1286</v>
      </c>
      <c r="BF230" s="33" t="s">
        <v>1286</v>
      </c>
      <c r="BG230" s="33" t="s">
        <v>1286</v>
      </c>
    </row>
    <row r="231" spans="1:59" ht="41.25" customHeight="1">
      <c r="A231" s="19">
        <v>225</v>
      </c>
      <c r="B231" s="19">
        <v>26</v>
      </c>
      <c r="C231" s="23" t="s">
        <v>1076</v>
      </c>
      <c r="D231" s="39" t="str">
        <f t="shared" si="9"/>
        <v>SI</v>
      </c>
      <c r="E231" s="37" t="s">
        <v>1093</v>
      </c>
      <c r="F231" s="6" t="s">
        <v>788</v>
      </c>
      <c r="G231" s="7">
        <f t="shared" si="10"/>
        <v>3</v>
      </c>
      <c r="H231" s="57" t="str">
        <f>IF(F231="verde",VLOOKUP(C231,Hoja2!$B$2:$E$299,4,0),VLOOKUP(C231,Hoja2!$B$2:$E$299,3,0))</f>
        <v>Existe el programa con resultados documentados.</v>
      </c>
      <c r="I231" s="58" t="str">
        <f>IF(F231="verde", VLOOKUP(C231,Hoja4!$A$3:$C$301,3,0),VLOOKUP(C231,Hoja4!$A$3:$C$301,2,0))</f>
        <v>Programa e informe de resultados.</v>
      </c>
      <c r="J231" s="62" t="s">
        <v>3961</v>
      </c>
      <c r="K231" s="62" t="s">
        <v>3962</v>
      </c>
      <c r="L231" s="63"/>
      <c r="M231" s="64"/>
      <c r="N231" s="64"/>
      <c r="O231" s="64"/>
      <c r="P231" s="10"/>
      <c r="Q231" s="9"/>
      <c r="R231" s="42" t="str">
        <f t="shared" ca="1" si="11"/>
        <v/>
      </c>
      <c r="S231" s="2"/>
      <c r="AB231" s="44">
        <v>3.7</v>
      </c>
      <c r="AC231" s="33" t="s">
        <v>1286</v>
      </c>
      <c r="AD231" s="33" t="s">
        <v>1286</v>
      </c>
      <c r="AE231" s="33" t="s">
        <v>1286</v>
      </c>
      <c r="AF231" s="33" t="s">
        <v>1286</v>
      </c>
      <c r="AG231" s="33" t="s">
        <v>1286</v>
      </c>
      <c r="AH231" s="33" t="s">
        <v>1286</v>
      </c>
      <c r="AI231" s="33" t="s">
        <v>1286</v>
      </c>
      <c r="AJ231" s="33" t="s">
        <v>1286</v>
      </c>
      <c r="AK231" s="33" t="s">
        <v>1286</v>
      </c>
      <c r="AL231" s="33" t="s">
        <v>1286</v>
      </c>
      <c r="AM231" s="33" t="s">
        <v>1286</v>
      </c>
      <c r="AN231" s="33" t="s">
        <v>1286</v>
      </c>
      <c r="AO231" s="33" t="s">
        <v>1286</v>
      </c>
      <c r="AP231" s="33" t="s">
        <v>1286</v>
      </c>
      <c r="AQ231" s="33" t="s">
        <v>1286</v>
      </c>
      <c r="AR231" s="33" t="s">
        <v>1286</v>
      </c>
      <c r="AS231" s="33" t="s">
        <v>1286</v>
      </c>
      <c r="AT231" s="33" t="s">
        <v>1286</v>
      </c>
      <c r="AU231" s="33" t="s">
        <v>1286</v>
      </c>
      <c r="AV231" s="33" t="s">
        <v>3083</v>
      </c>
      <c r="AW231" s="33" t="s">
        <v>1286</v>
      </c>
      <c r="AX231" s="33" t="s">
        <v>1286</v>
      </c>
      <c r="AY231" s="33" t="s">
        <v>1286</v>
      </c>
      <c r="AZ231" s="33" t="s">
        <v>1286</v>
      </c>
      <c r="BA231" s="33" t="s">
        <v>1286</v>
      </c>
      <c r="BB231" s="33" t="s">
        <v>1286</v>
      </c>
      <c r="BC231" s="33" t="s">
        <v>1286</v>
      </c>
      <c r="BD231" s="33" t="s">
        <v>1286</v>
      </c>
      <c r="BE231" s="33" t="s">
        <v>1286</v>
      </c>
      <c r="BF231" s="33" t="s">
        <v>1286</v>
      </c>
      <c r="BG231" s="33" t="s">
        <v>1286</v>
      </c>
    </row>
    <row r="232" spans="1:59" ht="41.25" customHeight="1">
      <c r="A232" s="19">
        <v>226</v>
      </c>
      <c r="B232" s="19">
        <v>27</v>
      </c>
      <c r="C232" s="23" t="s">
        <v>957</v>
      </c>
      <c r="D232" s="39" t="str">
        <f t="shared" si="9"/>
        <v>NO</v>
      </c>
      <c r="E232" s="37" t="s">
        <v>788</v>
      </c>
      <c r="F232" s="6" t="s">
        <v>788</v>
      </c>
      <c r="G232" s="7">
        <f t="shared" si="10"/>
        <v>3</v>
      </c>
      <c r="H232" s="57" t="str">
        <f>IF(F232="verde",VLOOKUP(C232,Hoja2!$B$2:$E$299,4,0),VLOOKUP(C232,Hoja2!$B$2:$E$299,3,0))</f>
        <v>Cuenta con una instancia encargada del deporte y realiza actividades de acuerdo a los programas establecidos y además tienen designado un presupuesto.</v>
      </c>
      <c r="I232" s="58" t="str">
        <f>IF(F232="verde", VLOOKUP(C232,Hoja4!$A$3:$C$301,3,0),VLOOKUP(C232,Hoja4!$A$3:$C$301,2,0))</f>
        <v>Organigrama, especificación de funciones, reporte de actividades y cuenta pública municipal.</v>
      </c>
      <c r="J232" s="62" t="s">
        <v>3963</v>
      </c>
      <c r="K232" s="62" t="s">
        <v>3964</v>
      </c>
      <c r="L232" s="63"/>
      <c r="M232" s="64"/>
      <c r="N232" s="64"/>
      <c r="O232" s="64"/>
      <c r="P232" s="10"/>
      <c r="Q232" s="9"/>
      <c r="R232" s="42" t="str">
        <f t="shared" ca="1" si="11"/>
        <v/>
      </c>
      <c r="S232" s="2"/>
      <c r="AB232" s="44">
        <v>3.8</v>
      </c>
      <c r="AC232" s="33" t="s">
        <v>1286</v>
      </c>
      <c r="AD232" s="33" t="s">
        <v>1286</v>
      </c>
      <c r="AE232" s="33" t="s">
        <v>1286</v>
      </c>
      <c r="AF232" s="33" t="s">
        <v>1286</v>
      </c>
      <c r="AG232" s="33" t="s">
        <v>1286</v>
      </c>
      <c r="AH232" s="33" t="s">
        <v>1286</v>
      </c>
      <c r="AI232" s="33" t="s">
        <v>1286</v>
      </c>
      <c r="AJ232" s="33" t="s">
        <v>1286</v>
      </c>
      <c r="AK232" s="33" t="s">
        <v>1286</v>
      </c>
      <c r="AL232" s="33" t="s">
        <v>1286</v>
      </c>
      <c r="AM232" s="33" t="s">
        <v>1286</v>
      </c>
      <c r="AN232" s="33" t="s">
        <v>1286</v>
      </c>
      <c r="AO232" s="33" t="s">
        <v>1286</v>
      </c>
      <c r="AP232" s="33" t="s">
        <v>1286</v>
      </c>
      <c r="AQ232" s="33" t="s">
        <v>1286</v>
      </c>
      <c r="AR232" s="33" t="s">
        <v>1286</v>
      </c>
      <c r="AS232" s="33" t="s">
        <v>1286</v>
      </c>
      <c r="AT232" s="33" t="s">
        <v>1286</v>
      </c>
      <c r="AU232" s="33" t="s">
        <v>1286</v>
      </c>
      <c r="AV232" s="33" t="s">
        <v>3084</v>
      </c>
      <c r="AW232" s="33" t="s">
        <v>1286</v>
      </c>
      <c r="AX232" s="33" t="s">
        <v>1286</v>
      </c>
      <c r="AY232" s="33" t="s">
        <v>1286</v>
      </c>
      <c r="AZ232" s="33" t="s">
        <v>1286</v>
      </c>
      <c r="BA232" s="33" t="s">
        <v>1286</v>
      </c>
      <c r="BB232" s="33" t="s">
        <v>1286</v>
      </c>
      <c r="BC232" s="33" t="s">
        <v>1286</v>
      </c>
      <c r="BD232" s="33" t="s">
        <v>1286</v>
      </c>
      <c r="BE232" s="33" t="s">
        <v>1286</v>
      </c>
      <c r="BF232" s="33" t="s">
        <v>1286</v>
      </c>
      <c r="BG232" s="33" t="s">
        <v>1286</v>
      </c>
    </row>
    <row r="233" spans="1:59" ht="41.25" customHeight="1">
      <c r="A233" s="19">
        <v>227</v>
      </c>
      <c r="B233" s="19">
        <v>27</v>
      </c>
      <c r="C233" s="23" t="s">
        <v>958</v>
      </c>
      <c r="D233" s="39" t="str">
        <f t="shared" si="9"/>
        <v>NO</v>
      </c>
      <c r="E233" s="37" t="s">
        <v>788</v>
      </c>
      <c r="F233" s="6" t="s">
        <v>788</v>
      </c>
      <c r="G233" s="7">
        <f t="shared" si="10"/>
        <v>3</v>
      </c>
      <c r="H233" s="57" t="str">
        <f>IF(F233="verde",VLOOKUP(C233,Hoja2!$B$2:$E$299,4,0),VLOOKUP(C233,Hoja2!$B$2:$E$299,3,0))</f>
        <v>El municipio realiza acciones, con base en su programa y se cumplen en su totalidad.</v>
      </c>
      <c r="I233" s="58" t="str">
        <f>IF(F233="verde", VLOOKUP(C233,Hoja4!$A$3:$C$301,3,0),VLOOKUP(C233,Hoja4!$A$3:$C$301,2,0))</f>
        <v>Calendario y reporte de actividades que refleje que las acciones se están realizando de acuerdo al programa.</v>
      </c>
      <c r="J233" s="62" t="s">
        <v>3963</v>
      </c>
      <c r="K233" s="62" t="s">
        <v>3964</v>
      </c>
      <c r="L233" s="63"/>
      <c r="M233" s="64"/>
      <c r="N233" s="64"/>
      <c r="O233" s="64"/>
      <c r="P233" s="10"/>
      <c r="Q233" s="9"/>
      <c r="R233" s="42" t="str">
        <f t="shared" ca="1" si="11"/>
        <v/>
      </c>
      <c r="S233" s="2"/>
      <c r="AB233" s="44">
        <v>3.8</v>
      </c>
      <c r="AC233" s="33" t="s">
        <v>1286</v>
      </c>
      <c r="AD233" s="33" t="s">
        <v>1286</v>
      </c>
      <c r="AE233" s="33" t="s">
        <v>1286</v>
      </c>
      <c r="AF233" s="33" t="s">
        <v>1286</v>
      </c>
      <c r="AG233" s="33" t="s">
        <v>1286</v>
      </c>
      <c r="AH233" s="33" t="s">
        <v>1286</v>
      </c>
      <c r="AI233" s="33" t="s">
        <v>1286</v>
      </c>
      <c r="AJ233" s="33" t="s">
        <v>1286</v>
      </c>
      <c r="AK233" s="33" t="s">
        <v>1286</v>
      </c>
      <c r="AL233" s="33" t="s">
        <v>1286</v>
      </c>
      <c r="AM233" s="33" t="s">
        <v>1286</v>
      </c>
      <c r="AN233" s="33" t="s">
        <v>1286</v>
      </c>
      <c r="AO233" s="33" t="s">
        <v>1286</v>
      </c>
      <c r="AP233" s="33" t="s">
        <v>1286</v>
      </c>
      <c r="AQ233" s="33" t="s">
        <v>1286</v>
      </c>
      <c r="AR233" s="33" t="s">
        <v>1286</v>
      </c>
      <c r="AS233" s="33" t="s">
        <v>1286</v>
      </c>
      <c r="AT233" s="33" t="s">
        <v>1286</v>
      </c>
      <c r="AU233" s="33" t="s">
        <v>1286</v>
      </c>
      <c r="AV233" s="33" t="s">
        <v>3085</v>
      </c>
      <c r="AW233" s="33" t="s">
        <v>1286</v>
      </c>
      <c r="AX233" s="33" t="s">
        <v>1286</v>
      </c>
      <c r="AY233" s="33" t="s">
        <v>1286</v>
      </c>
      <c r="AZ233" s="33" t="s">
        <v>1286</v>
      </c>
      <c r="BA233" s="33" t="s">
        <v>1286</v>
      </c>
      <c r="BB233" s="33" t="s">
        <v>1286</v>
      </c>
      <c r="BC233" s="33" t="s">
        <v>1286</v>
      </c>
      <c r="BD233" s="33" t="s">
        <v>1286</v>
      </c>
      <c r="BE233" s="33" t="s">
        <v>1286</v>
      </c>
      <c r="BF233" s="33" t="s">
        <v>1286</v>
      </c>
      <c r="BG233" s="33" t="s">
        <v>1286</v>
      </c>
    </row>
    <row r="234" spans="1:59" ht="41.25" customHeight="1">
      <c r="A234" s="19">
        <v>228</v>
      </c>
      <c r="B234" s="19">
        <v>27</v>
      </c>
      <c r="C234" s="23" t="s">
        <v>959</v>
      </c>
      <c r="D234" s="39" t="str">
        <f t="shared" si="9"/>
        <v>NO</v>
      </c>
      <c r="E234" s="37" t="s">
        <v>788</v>
      </c>
      <c r="F234" s="6" t="s">
        <v>788</v>
      </c>
      <c r="G234" s="7">
        <f t="shared" si="10"/>
        <v>3</v>
      </c>
      <c r="H234" s="57" t="str">
        <f>IF(F234="verde",VLOOKUP(C234,Hoja2!$B$2:$E$299,4,0),VLOOKUP(C234,Hoja2!$B$2:$E$299,3,0))</f>
        <v>El municipio cuenta con infraestructura para la promoción del deporte y se le da mantenimiento.</v>
      </c>
      <c r="I234" s="58" t="str">
        <f>IF(F234="verde", VLOOKUP(C234,Hoja4!$A$3:$C$301,3,0),VLOOKUP(C234,Hoja4!$A$3:$C$301,2,0))</f>
        <v>Registro de instalaciones, reportes de mantenimiento.</v>
      </c>
      <c r="J234" s="62" t="s">
        <v>3963</v>
      </c>
      <c r="K234" s="62" t="s">
        <v>3964</v>
      </c>
      <c r="L234" s="63"/>
      <c r="M234" s="64"/>
      <c r="N234" s="64"/>
      <c r="O234" s="64"/>
      <c r="P234" s="10"/>
      <c r="Q234" s="9"/>
      <c r="R234" s="42" t="str">
        <f t="shared" ca="1" si="11"/>
        <v/>
      </c>
      <c r="S234" s="2"/>
      <c r="AB234" s="44">
        <v>3.8</v>
      </c>
      <c r="AC234" s="33" t="s">
        <v>1286</v>
      </c>
      <c r="AD234" s="33" t="s">
        <v>1286</v>
      </c>
      <c r="AE234" s="33" t="s">
        <v>1286</v>
      </c>
      <c r="AF234" s="33" t="s">
        <v>1286</v>
      </c>
      <c r="AG234" s="33" t="s">
        <v>1286</v>
      </c>
      <c r="AH234" s="33" t="s">
        <v>1286</v>
      </c>
      <c r="AI234" s="33" t="s">
        <v>1286</v>
      </c>
      <c r="AJ234" s="33" t="s">
        <v>1286</v>
      </c>
      <c r="AK234" s="33" t="s">
        <v>1286</v>
      </c>
      <c r="AL234" s="33" t="s">
        <v>1286</v>
      </c>
      <c r="AM234" s="33" t="s">
        <v>1286</v>
      </c>
      <c r="AN234" s="33" t="s">
        <v>1286</v>
      </c>
      <c r="AO234" s="33" t="s">
        <v>1286</v>
      </c>
      <c r="AP234" s="33" t="s">
        <v>1286</v>
      </c>
      <c r="AQ234" s="33" t="s">
        <v>1286</v>
      </c>
      <c r="AR234" s="33" t="s">
        <v>1286</v>
      </c>
      <c r="AS234" s="33" t="s">
        <v>1286</v>
      </c>
      <c r="AT234" s="33" t="s">
        <v>1286</v>
      </c>
      <c r="AU234" s="33" t="s">
        <v>1286</v>
      </c>
      <c r="AV234" s="33" t="s">
        <v>3086</v>
      </c>
      <c r="AW234" s="33" t="s">
        <v>1286</v>
      </c>
      <c r="AX234" s="33" t="s">
        <v>1286</v>
      </c>
      <c r="AY234" s="33" t="s">
        <v>1286</v>
      </c>
      <c r="AZ234" s="33" t="s">
        <v>1286</v>
      </c>
      <c r="BA234" s="33" t="s">
        <v>1286</v>
      </c>
      <c r="BB234" s="33" t="s">
        <v>1286</v>
      </c>
      <c r="BC234" s="33" t="s">
        <v>1286</v>
      </c>
      <c r="BD234" s="33" t="s">
        <v>1286</v>
      </c>
      <c r="BE234" s="33" t="s">
        <v>1286</v>
      </c>
      <c r="BF234" s="33" t="s">
        <v>1286</v>
      </c>
      <c r="BG234" s="33" t="s">
        <v>1286</v>
      </c>
    </row>
    <row r="235" spans="1:59" ht="41.25" customHeight="1">
      <c r="A235" s="19">
        <v>229</v>
      </c>
      <c r="B235" s="19">
        <v>27</v>
      </c>
      <c r="C235" s="23" t="s">
        <v>960</v>
      </c>
      <c r="D235" s="39" t="str">
        <f t="shared" si="9"/>
        <v>NO</v>
      </c>
      <c r="E235" s="37" t="s">
        <v>788</v>
      </c>
      <c r="F235" s="6" t="s">
        <v>788</v>
      </c>
      <c r="G235" s="7">
        <f t="shared" si="10"/>
        <v>3</v>
      </c>
      <c r="H235" s="57" t="str">
        <f>IF(F235="verde",VLOOKUP(C235,Hoja2!$B$2:$E$299,4,0),VLOOKUP(C235,Hoja2!$B$2:$E$299,3,0))</f>
        <v>Se promueve el deporte entre todos los grupos de edades.</v>
      </c>
      <c r="I235" s="58" t="str">
        <f>IF(F235="verde", VLOOKUP(C235,Hoja4!$A$3:$C$301,3,0),VLOOKUP(C235,Hoja4!$A$3:$C$301,2,0))</f>
        <v>Programa y relación de beneficiarios.</v>
      </c>
      <c r="J235" s="62" t="s">
        <v>3963</v>
      </c>
      <c r="K235" s="62" t="s">
        <v>3964</v>
      </c>
      <c r="L235" s="63"/>
      <c r="M235" s="64"/>
      <c r="N235" s="64"/>
      <c r="O235" s="64"/>
      <c r="P235" s="10"/>
      <c r="Q235" s="9"/>
      <c r="R235" s="42" t="str">
        <f t="shared" ca="1" si="11"/>
        <v/>
      </c>
      <c r="S235" s="2"/>
      <c r="AB235" s="44">
        <v>3.8</v>
      </c>
      <c r="AC235" s="33" t="s">
        <v>1286</v>
      </c>
      <c r="AD235" s="33" t="s">
        <v>1286</v>
      </c>
      <c r="AE235" s="33" t="s">
        <v>1286</v>
      </c>
      <c r="AF235" s="33" t="s">
        <v>1286</v>
      </c>
      <c r="AG235" s="33" t="s">
        <v>1286</v>
      </c>
      <c r="AH235" s="33" t="s">
        <v>1286</v>
      </c>
      <c r="AI235" s="33" t="s">
        <v>1286</v>
      </c>
      <c r="AJ235" s="33" t="s">
        <v>1286</v>
      </c>
      <c r="AK235" s="33" t="s">
        <v>1286</v>
      </c>
      <c r="AL235" s="33" t="s">
        <v>1286</v>
      </c>
      <c r="AM235" s="33" t="s">
        <v>1286</v>
      </c>
      <c r="AN235" s="33" t="s">
        <v>1286</v>
      </c>
      <c r="AO235" s="33" t="s">
        <v>1286</v>
      </c>
      <c r="AP235" s="33" t="s">
        <v>1286</v>
      </c>
      <c r="AQ235" s="33" t="s">
        <v>1286</v>
      </c>
      <c r="AR235" s="33" t="s">
        <v>1286</v>
      </c>
      <c r="AS235" s="33" t="s">
        <v>1286</v>
      </c>
      <c r="AT235" s="33" t="s">
        <v>1286</v>
      </c>
      <c r="AU235" s="33" t="s">
        <v>1286</v>
      </c>
      <c r="AV235" s="33" t="s">
        <v>3087</v>
      </c>
      <c r="AW235" s="33" t="s">
        <v>1286</v>
      </c>
      <c r="AX235" s="33" t="s">
        <v>1286</v>
      </c>
      <c r="AY235" s="33" t="s">
        <v>1286</v>
      </c>
      <c r="AZ235" s="33" t="s">
        <v>1286</v>
      </c>
      <c r="BA235" s="33" t="s">
        <v>1286</v>
      </c>
      <c r="BB235" s="33" t="s">
        <v>1286</v>
      </c>
      <c r="BC235" s="33" t="s">
        <v>1286</v>
      </c>
      <c r="BD235" s="33" t="s">
        <v>1286</v>
      </c>
      <c r="BE235" s="33" t="s">
        <v>1286</v>
      </c>
      <c r="BF235" s="33" t="s">
        <v>1286</v>
      </c>
      <c r="BG235" s="33" t="s">
        <v>1286</v>
      </c>
    </row>
    <row r="236" spans="1:59" ht="41.25" customHeight="1">
      <c r="A236" s="19">
        <v>230</v>
      </c>
      <c r="B236" s="19">
        <v>27</v>
      </c>
      <c r="C236" s="23" t="s">
        <v>961</v>
      </c>
      <c r="D236" s="39" t="str">
        <f t="shared" si="9"/>
        <v>NO</v>
      </c>
      <c r="E236" s="37" t="s">
        <v>788</v>
      </c>
      <c r="F236" s="6" t="s">
        <v>788</v>
      </c>
      <c r="G236" s="7">
        <f t="shared" si="10"/>
        <v>3</v>
      </c>
      <c r="H236" s="57" t="str">
        <f>IF(F236="verde",VLOOKUP(C236,Hoja2!$B$2:$E$299,4,0),VLOOKUP(C236,Hoja2!$B$2:$E$299,3,0))</f>
        <v>Existe coordinación con el gobierno estatal y/o federal para la promoción del deporte y ésta es permanente.</v>
      </c>
      <c r="I236" s="58" t="str">
        <f>IF(F236="verde", VLOOKUP(C236,Hoja4!$A$3:$C$301,3,0),VLOOKUP(C236,Hoja4!$A$3:$C$301,2,0))</f>
        <v>Programa de trabajo que indique actividades programadas en coordinación con el gobierno estatal o federal, informes, reporte de actividades y fotografías.</v>
      </c>
      <c r="J236" s="62" t="s">
        <v>3963</v>
      </c>
      <c r="K236" s="62" t="s">
        <v>3964</v>
      </c>
      <c r="L236" s="63"/>
      <c r="M236" s="64"/>
      <c r="N236" s="64"/>
      <c r="O236" s="64"/>
      <c r="P236" s="10"/>
      <c r="Q236" s="9"/>
      <c r="R236" s="42" t="str">
        <f t="shared" ca="1" si="11"/>
        <v/>
      </c>
      <c r="S236" s="2"/>
      <c r="AB236" s="44">
        <v>3.8</v>
      </c>
      <c r="AC236" s="33" t="s">
        <v>1286</v>
      </c>
      <c r="AD236" s="33" t="s">
        <v>1286</v>
      </c>
      <c r="AE236" s="33" t="s">
        <v>1286</v>
      </c>
      <c r="AF236" s="33" t="s">
        <v>1286</v>
      </c>
      <c r="AG236" s="33" t="s">
        <v>1286</v>
      </c>
      <c r="AH236" s="33" t="s">
        <v>1286</v>
      </c>
      <c r="AI236" s="33" t="s">
        <v>1286</v>
      </c>
      <c r="AJ236" s="33" t="s">
        <v>1286</v>
      </c>
      <c r="AK236" s="33" t="s">
        <v>1286</v>
      </c>
      <c r="AL236" s="33" t="s">
        <v>1286</v>
      </c>
      <c r="AM236" s="33" t="s">
        <v>1286</v>
      </c>
      <c r="AN236" s="33" t="s">
        <v>1286</v>
      </c>
      <c r="AO236" s="33" t="s">
        <v>1286</v>
      </c>
      <c r="AP236" s="33" t="s">
        <v>1286</v>
      </c>
      <c r="AQ236" s="33" t="s">
        <v>1286</v>
      </c>
      <c r="AR236" s="33" t="s">
        <v>1286</v>
      </c>
      <c r="AS236" s="33" t="s">
        <v>1286</v>
      </c>
      <c r="AT236" s="33" t="s">
        <v>1286</v>
      </c>
      <c r="AU236" s="33" t="s">
        <v>1286</v>
      </c>
      <c r="AV236" s="33" t="s">
        <v>3088</v>
      </c>
      <c r="AW236" s="33" t="s">
        <v>1286</v>
      </c>
      <c r="AX236" s="33" t="s">
        <v>1286</v>
      </c>
      <c r="AY236" s="33" t="s">
        <v>1286</v>
      </c>
      <c r="AZ236" s="33" t="s">
        <v>1286</v>
      </c>
      <c r="BA236" s="33" t="s">
        <v>1286</v>
      </c>
      <c r="BB236" s="33" t="s">
        <v>1286</v>
      </c>
      <c r="BC236" s="33" t="s">
        <v>1286</v>
      </c>
      <c r="BD236" s="33" t="s">
        <v>1286</v>
      </c>
      <c r="BE236" s="33" t="s">
        <v>1286</v>
      </c>
      <c r="BF236" s="33" t="s">
        <v>1286</v>
      </c>
      <c r="BG236" s="33" t="s">
        <v>1286</v>
      </c>
    </row>
    <row r="237" spans="1:59" ht="41.25" customHeight="1">
      <c r="A237" s="19">
        <v>231</v>
      </c>
      <c r="B237" s="19">
        <v>27</v>
      </c>
      <c r="C237" s="23" t="s">
        <v>962</v>
      </c>
      <c r="D237" s="39" t="str">
        <f t="shared" si="9"/>
        <v>NO</v>
      </c>
      <c r="E237" s="37" t="s">
        <v>788</v>
      </c>
      <c r="F237" s="6" t="s">
        <v>788</v>
      </c>
      <c r="G237" s="7">
        <f t="shared" si="10"/>
        <v>3</v>
      </c>
      <c r="H237" s="57" t="str">
        <f>IF(F237="verde",VLOOKUP(C237,Hoja2!$B$2:$E$299,4,0),VLOOKUP(C237,Hoja2!$B$2:$E$299,3,0))</f>
        <v>Cuenta con una instancia encargada de la recreación y realiza actividades de acuerdo a los programas establecidos y además tienen designado un presupuesto.</v>
      </c>
      <c r="I237" s="58" t="str">
        <f>IF(F237="verde", VLOOKUP(C237,Hoja4!$A$3:$C$301,3,0),VLOOKUP(C237,Hoja4!$A$3:$C$301,2,0))</f>
        <v>Organigrama, especificación de funciones, reporte de actividades y cuenta pública municipal.</v>
      </c>
      <c r="J237" s="62" t="s">
        <v>3963</v>
      </c>
      <c r="K237" s="62" t="s">
        <v>3964</v>
      </c>
      <c r="L237" s="63"/>
      <c r="M237" s="64"/>
      <c r="N237" s="64"/>
      <c r="O237" s="64"/>
      <c r="P237" s="10"/>
      <c r="Q237" s="9"/>
      <c r="R237" s="42" t="str">
        <f t="shared" ca="1" si="11"/>
        <v/>
      </c>
      <c r="S237" s="2"/>
      <c r="AB237" s="44">
        <v>3.8</v>
      </c>
      <c r="AC237" s="33" t="s">
        <v>1286</v>
      </c>
      <c r="AD237" s="33" t="s">
        <v>1286</v>
      </c>
      <c r="AE237" s="33" t="s">
        <v>1286</v>
      </c>
      <c r="AF237" s="33" t="s">
        <v>1286</v>
      </c>
      <c r="AG237" s="33" t="s">
        <v>1286</v>
      </c>
      <c r="AH237" s="33" t="s">
        <v>1286</v>
      </c>
      <c r="AI237" s="33" t="s">
        <v>1286</v>
      </c>
      <c r="AJ237" s="33" t="s">
        <v>1286</v>
      </c>
      <c r="AK237" s="33" t="s">
        <v>1286</v>
      </c>
      <c r="AL237" s="33" t="s">
        <v>1286</v>
      </c>
      <c r="AM237" s="33" t="s">
        <v>1286</v>
      </c>
      <c r="AN237" s="33" t="s">
        <v>1286</v>
      </c>
      <c r="AO237" s="33" t="s">
        <v>1286</v>
      </c>
      <c r="AP237" s="33" t="s">
        <v>1286</v>
      </c>
      <c r="AQ237" s="33" t="s">
        <v>1286</v>
      </c>
      <c r="AR237" s="33" t="s">
        <v>1286</v>
      </c>
      <c r="AS237" s="33" t="s">
        <v>1286</v>
      </c>
      <c r="AT237" s="33" t="s">
        <v>1286</v>
      </c>
      <c r="AU237" s="33" t="s">
        <v>1286</v>
      </c>
      <c r="AV237" s="33" t="s">
        <v>3089</v>
      </c>
      <c r="AW237" s="33" t="s">
        <v>1286</v>
      </c>
      <c r="AX237" s="33" t="s">
        <v>1286</v>
      </c>
      <c r="AY237" s="33" t="s">
        <v>1286</v>
      </c>
      <c r="AZ237" s="33" t="s">
        <v>1286</v>
      </c>
      <c r="BA237" s="33" t="s">
        <v>1286</v>
      </c>
      <c r="BB237" s="33" t="s">
        <v>1286</v>
      </c>
      <c r="BC237" s="33" t="s">
        <v>1286</v>
      </c>
      <c r="BD237" s="33" t="s">
        <v>1286</v>
      </c>
      <c r="BE237" s="33" t="s">
        <v>1286</v>
      </c>
      <c r="BF237" s="33" t="s">
        <v>1286</v>
      </c>
      <c r="BG237" s="33" t="s">
        <v>1286</v>
      </c>
    </row>
    <row r="238" spans="1:59" ht="41.25" customHeight="1">
      <c r="A238" s="19">
        <v>232</v>
      </c>
      <c r="B238" s="19">
        <v>27</v>
      </c>
      <c r="C238" s="23" t="s">
        <v>963</v>
      </c>
      <c r="D238" s="39" t="str">
        <f t="shared" si="9"/>
        <v>NO</v>
      </c>
      <c r="E238" s="37" t="s">
        <v>788</v>
      </c>
      <c r="F238" s="6" t="s">
        <v>788</v>
      </c>
      <c r="G238" s="7">
        <f t="shared" si="10"/>
        <v>3</v>
      </c>
      <c r="H238" s="57" t="str">
        <f>IF(F238="verde",VLOOKUP(C238,Hoja2!$B$2:$E$299,4,0),VLOOKUP(C238,Hoja2!$B$2:$E$299,3,0))</f>
        <v>El municipio realiza acciones, con base en su programa y se cumplen en su totalidad.</v>
      </c>
      <c r="I238" s="58" t="str">
        <f>IF(F238="verde", VLOOKUP(C238,Hoja4!$A$3:$C$301,3,0),VLOOKUP(C238,Hoja4!$A$3:$C$301,2,0))</f>
        <v>Calendario y reporte de actividades que refleje que las acciones se están realizando de acuerdo al programa.</v>
      </c>
      <c r="J238" s="62" t="s">
        <v>3963</v>
      </c>
      <c r="K238" s="62" t="s">
        <v>3964</v>
      </c>
      <c r="L238" s="63"/>
      <c r="M238" s="64"/>
      <c r="N238" s="64"/>
      <c r="O238" s="64"/>
      <c r="P238" s="10"/>
      <c r="Q238" s="9"/>
      <c r="R238" s="42" t="str">
        <f t="shared" ca="1" si="11"/>
        <v/>
      </c>
      <c r="S238" s="2"/>
      <c r="AB238" s="44">
        <v>3.8</v>
      </c>
      <c r="AC238" s="33" t="s">
        <v>1286</v>
      </c>
      <c r="AD238" s="33" t="s">
        <v>1286</v>
      </c>
      <c r="AE238" s="33" t="s">
        <v>1286</v>
      </c>
      <c r="AF238" s="33" t="s">
        <v>1286</v>
      </c>
      <c r="AG238" s="33" t="s">
        <v>1286</v>
      </c>
      <c r="AH238" s="33" t="s">
        <v>1286</v>
      </c>
      <c r="AI238" s="33" t="s">
        <v>1286</v>
      </c>
      <c r="AJ238" s="33" t="s">
        <v>1286</v>
      </c>
      <c r="AK238" s="33" t="s">
        <v>1286</v>
      </c>
      <c r="AL238" s="33" t="s">
        <v>1286</v>
      </c>
      <c r="AM238" s="33" t="s">
        <v>1286</v>
      </c>
      <c r="AN238" s="33" t="s">
        <v>1286</v>
      </c>
      <c r="AO238" s="33" t="s">
        <v>1286</v>
      </c>
      <c r="AP238" s="33" t="s">
        <v>1286</v>
      </c>
      <c r="AQ238" s="33" t="s">
        <v>1286</v>
      </c>
      <c r="AR238" s="33" t="s">
        <v>1286</v>
      </c>
      <c r="AS238" s="33" t="s">
        <v>1286</v>
      </c>
      <c r="AT238" s="33" t="s">
        <v>1286</v>
      </c>
      <c r="AU238" s="33" t="s">
        <v>1286</v>
      </c>
      <c r="AV238" s="33" t="s">
        <v>3090</v>
      </c>
      <c r="AW238" s="33" t="s">
        <v>1286</v>
      </c>
      <c r="AX238" s="33" t="s">
        <v>1286</v>
      </c>
      <c r="AY238" s="33" t="s">
        <v>1286</v>
      </c>
      <c r="AZ238" s="33" t="s">
        <v>1286</v>
      </c>
      <c r="BA238" s="33" t="s">
        <v>1286</v>
      </c>
      <c r="BB238" s="33" t="s">
        <v>1286</v>
      </c>
      <c r="BC238" s="33" t="s">
        <v>1286</v>
      </c>
      <c r="BD238" s="33" t="s">
        <v>1286</v>
      </c>
      <c r="BE238" s="33" t="s">
        <v>1286</v>
      </c>
      <c r="BF238" s="33" t="s">
        <v>1286</v>
      </c>
      <c r="BG238" s="33" t="s">
        <v>1286</v>
      </c>
    </row>
    <row r="239" spans="1:59" ht="41.25" customHeight="1">
      <c r="A239" s="19">
        <v>233</v>
      </c>
      <c r="B239" s="19">
        <v>27</v>
      </c>
      <c r="C239" s="23" t="s">
        <v>964</v>
      </c>
      <c r="D239" s="39" t="str">
        <f t="shared" si="9"/>
        <v>NO</v>
      </c>
      <c r="E239" s="37" t="s">
        <v>788</v>
      </c>
      <c r="F239" s="6" t="s">
        <v>788</v>
      </c>
      <c r="G239" s="7">
        <f t="shared" si="10"/>
        <v>3</v>
      </c>
      <c r="H239" s="57" t="str">
        <f>IF(F239="verde",VLOOKUP(C239,Hoja2!$B$2:$E$299,4,0),VLOOKUP(C239,Hoja2!$B$2:$E$299,3,0))</f>
        <v>El Municipio cuenta con infraestructura para la promoción de la recreación, y se le da mantenimiento.</v>
      </c>
      <c r="I239" s="58" t="str">
        <f>IF(F239="verde", VLOOKUP(C239,Hoja4!$A$3:$C$301,3,0),VLOOKUP(C239,Hoja4!$A$3:$C$301,2,0))</f>
        <v xml:space="preserve">Registro de instalaciones y reportes de mantenimiento. </v>
      </c>
      <c r="J239" s="62" t="s">
        <v>3963</v>
      </c>
      <c r="K239" s="62" t="s">
        <v>3964</v>
      </c>
      <c r="L239" s="63"/>
      <c r="M239" s="64"/>
      <c r="N239" s="64"/>
      <c r="O239" s="64"/>
      <c r="P239" s="10"/>
      <c r="Q239" s="9"/>
      <c r="R239" s="42" t="str">
        <f t="shared" ca="1" si="11"/>
        <v/>
      </c>
      <c r="S239" s="2"/>
      <c r="AB239" s="44">
        <v>3.8</v>
      </c>
      <c r="AC239" s="33" t="s">
        <v>1286</v>
      </c>
      <c r="AD239" s="33" t="s">
        <v>1286</v>
      </c>
      <c r="AE239" s="33" t="s">
        <v>1286</v>
      </c>
      <c r="AF239" s="33" t="s">
        <v>1286</v>
      </c>
      <c r="AG239" s="33" t="s">
        <v>1286</v>
      </c>
      <c r="AH239" s="33" t="s">
        <v>1286</v>
      </c>
      <c r="AI239" s="33" t="s">
        <v>1286</v>
      </c>
      <c r="AJ239" s="33" t="s">
        <v>1286</v>
      </c>
      <c r="AK239" s="33" t="s">
        <v>1286</v>
      </c>
      <c r="AL239" s="33" t="s">
        <v>1286</v>
      </c>
      <c r="AM239" s="33" t="s">
        <v>1286</v>
      </c>
      <c r="AN239" s="33" t="s">
        <v>1286</v>
      </c>
      <c r="AO239" s="33" t="s">
        <v>1286</v>
      </c>
      <c r="AP239" s="33" t="s">
        <v>1286</v>
      </c>
      <c r="AQ239" s="33" t="s">
        <v>1286</v>
      </c>
      <c r="AR239" s="33" t="s">
        <v>1286</v>
      </c>
      <c r="AS239" s="33" t="s">
        <v>1286</v>
      </c>
      <c r="AT239" s="33" t="s">
        <v>1286</v>
      </c>
      <c r="AU239" s="33" t="s">
        <v>1286</v>
      </c>
      <c r="AV239" s="33" t="s">
        <v>3091</v>
      </c>
      <c r="AW239" s="33" t="s">
        <v>1286</v>
      </c>
      <c r="AX239" s="33" t="s">
        <v>1286</v>
      </c>
      <c r="AY239" s="33" t="s">
        <v>1286</v>
      </c>
      <c r="AZ239" s="33" t="s">
        <v>1286</v>
      </c>
      <c r="BA239" s="33" t="s">
        <v>1286</v>
      </c>
      <c r="BB239" s="33" t="s">
        <v>1286</v>
      </c>
      <c r="BC239" s="33" t="s">
        <v>1286</v>
      </c>
      <c r="BD239" s="33" t="s">
        <v>1286</v>
      </c>
      <c r="BE239" s="33" t="s">
        <v>1286</v>
      </c>
      <c r="BF239" s="33" t="s">
        <v>1286</v>
      </c>
      <c r="BG239" s="33" t="s">
        <v>1286</v>
      </c>
    </row>
    <row r="240" spans="1:59" ht="41.25" customHeight="1">
      <c r="A240" s="19">
        <v>234</v>
      </c>
      <c r="B240" s="19">
        <v>27</v>
      </c>
      <c r="C240" s="23" t="s">
        <v>965</v>
      </c>
      <c r="D240" s="39" t="str">
        <f t="shared" si="9"/>
        <v>NO</v>
      </c>
      <c r="E240" s="37" t="s">
        <v>788</v>
      </c>
      <c r="F240" s="6" t="s">
        <v>788</v>
      </c>
      <c r="G240" s="7">
        <f t="shared" si="10"/>
        <v>3</v>
      </c>
      <c r="H240" s="57" t="str">
        <f>IF(F240="verde",VLOOKUP(C240,Hoja2!$B$2:$E$299,4,0),VLOOKUP(C240,Hoja2!$B$2:$E$299,3,0))</f>
        <v>Se promueve la recreación entre todos los grupos de edades.</v>
      </c>
      <c r="I240" s="58" t="str">
        <f>IF(F240="verde", VLOOKUP(C240,Hoja4!$A$3:$C$301,3,0),VLOOKUP(C240,Hoja4!$A$3:$C$301,2,0))</f>
        <v>Programa y relación de beneficiarios.</v>
      </c>
      <c r="J240" s="62" t="s">
        <v>3963</v>
      </c>
      <c r="K240" s="62" t="s">
        <v>3964</v>
      </c>
      <c r="L240" s="63"/>
      <c r="M240" s="64"/>
      <c r="N240" s="64"/>
      <c r="O240" s="64"/>
      <c r="P240" s="10"/>
      <c r="Q240" s="9"/>
      <c r="R240" s="42" t="str">
        <f t="shared" ca="1" si="11"/>
        <v/>
      </c>
      <c r="S240" s="2"/>
      <c r="AB240" s="44">
        <v>3.8</v>
      </c>
      <c r="AC240" s="33" t="s">
        <v>1286</v>
      </c>
      <c r="AD240" s="33" t="s">
        <v>1286</v>
      </c>
      <c r="AE240" s="33" t="s">
        <v>1286</v>
      </c>
      <c r="AF240" s="33" t="s">
        <v>1286</v>
      </c>
      <c r="AG240" s="33" t="s">
        <v>1286</v>
      </c>
      <c r="AH240" s="33" t="s">
        <v>1286</v>
      </c>
      <c r="AI240" s="33" t="s">
        <v>1286</v>
      </c>
      <c r="AJ240" s="33" t="s">
        <v>1286</v>
      </c>
      <c r="AK240" s="33" t="s">
        <v>1286</v>
      </c>
      <c r="AL240" s="33" t="s">
        <v>1286</v>
      </c>
      <c r="AM240" s="33" t="s">
        <v>1286</v>
      </c>
      <c r="AN240" s="33" t="s">
        <v>1286</v>
      </c>
      <c r="AO240" s="33" t="s">
        <v>1286</v>
      </c>
      <c r="AP240" s="33" t="s">
        <v>1286</v>
      </c>
      <c r="AQ240" s="33" t="s">
        <v>1286</v>
      </c>
      <c r="AR240" s="33" t="s">
        <v>1286</v>
      </c>
      <c r="AS240" s="33" t="s">
        <v>1286</v>
      </c>
      <c r="AT240" s="33" t="s">
        <v>1286</v>
      </c>
      <c r="AU240" s="33" t="s">
        <v>1286</v>
      </c>
      <c r="AV240" s="33" t="s">
        <v>3092</v>
      </c>
      <c r="AW240" s="33" t="s">
        <v>1286</v>
      </c>
      <c r="AX240" s="33" t="s">
        <v>1286</v>
      </c>
      <c r="AY240" s="33" t="s">
        <v>1286</v>
      </c>
      <c r="AZ240" s="33" t="s">
        <v>1286</v>
      </c>
      <c r="BA240" s="33" t="s">
        <v>1286</v>
      </c>
      <c r="BB240" s="33" t="s">
        <v>1286</v>
      </c>
      <c r="BC240" s="33" t="s">
        <v>1286</v>
      </c>
      <c r="BD240" s="33" t="s">
        <v>1286</v>
      </c>
      <c r="BE240" s="33" t="s">
        <v>1286</v>
      </c>
      <c r="BF240" s="33" t="s">
        <v>1286</v>
      </c>
      <c r="BG240" s="33" t="s">
        <v>1286</v>
      </c>
    </row>
    <row r="241" spans="1:59" ht="41.25" customHeight="1">
      <c r="A241" s="19">
        <v>235</v>
      </c>
      <c r="B241" s="19">
        <v>27</v>
      </c>
      <c r="C241" s="23" t="s">
        <v>1077</v>
      </c>
      <c r="D241" s="39" t="str">
        <f t="shared" si="9"/>
        <v>NO</v>
      </c>
      <c r="E241" s="37" t="s">
        <v>788</v>
      </c>
      <c r="F241" s="6" t="s">
        <v>788</v>
      </c>
      <c r="G241" s="7">
        <f t="shared" si="10"/>
        <v>3</v>
      </c>
      <c r="H241" s="57" t="str">
        <f>IF(F241="verde",VLOOKUP(C241,Hoja2!$B$2:$E$299,4,0),VLOOKUP(C241,Hoja2!$B$2:$E$299,3,0))</f>
        <v>Existe coordinación con el gobierno estatal y/o federal para la promoción de la recreación y ésta es permanente.</v>
      </c>
      <c r="I241" s="58" t="str">
        <f>IF(F241="verde", VLOOKUP(C241,Hoja4!$A$3:$C$301,3,0),VLOOKUP(C241,Hoja4!$A$3:$C$301,2,0))</f>
        <v>Programa de trabajo que indique actividades programadas en coordinación con el gobierno estatal o federal, informes, reporte de actividades y fotografías.</v>
      </c>
      <c r="J241" s="62" t="s">
        <v>3963</v>
      </c>
      <c r="K241" s="62" t="s">
        <v>3964</v>
      </c>
      <c r="L241" s="63"/>
      <c r="M241" s="64"/>
      <c r="N241" s="64"/>
      <c r="O241" s="64"/>
      <c r="P241" s="10"/>
      <c r="Q241" s="9"/>
      <c r="R241" s="42" t="str">
        <f t="shared" ca="1" si="11"/>
        <v/>
      </c>
      <c r="S241" s="2"/>
      <c r="AB241" s="44">
        <v>3.8</v>
      </c>
      <c r="AC241" s="33" t="s">
        <v>1286</v>
      </c>
      <c r="AD241" s="33" t="s">
        <v>1286</v>
      </c>
      <c r="AE241" s="33" t="s">
        <v>1286</v>
      </c>
      <c r="AF241" s="33" t="s">
        <v>1286</v>
      </c>
      <c r="AG241" s="33" t="s">
        <v>1286</v>
      </c>
      <c r="AH241" s="33" t="s">
        <v>1286</v>
      </c>
      <c r="AI241" s="33" t="s">
        <v>1286</v>
      </c>
      <c r="AJ241" s="33" t="s">
        <v>1286</v>
      </c>
      <c r="AK241" s="33" t="s">
        <v>1286</v>
      </c>
      <c r="AL241" s="33" t="s">
        <v>1286</v>
      </c>
      <c r="AM241" s="33" t="s">
        <v>1286</v>
      </c>
      <c r="AN241" s="33" t="s">
        <v>1286</v>
      </c>
      <c r="AO241" s="33" t="s">
        <v>1286</v>
      </c>
      <c r="AP241" s="33" t="s">
        <v>1286</v>
      </c>
      <c r="AQ241" s="33" t="s">
        <v>1286</v>
      </c>
      <c r="AR241" s="33" t="s">
        <v>1286</v>
      </c>
      <c r="AS241" s="33" t="s">
        <v>1286</v>
      </c>
      <c r="AT241" s="33" t="s">
        <v>1286</v>
      </c>
      <c r="AU241" s="33" t="s">
        <v>1286</v>
      </c>
      <c r="AV241" s="33" t="s">
        <v>3093</v>
      </c>
      <c r="AW241" s="33" t="s">
        <v>1286</v>
      </c>
      <c r="AX241" s="33" t="s">
        <v>1286</v>
      </c>
      <c r="AY241" s="33" t="s">
        <v>1286</v>
      </c>
      <c r="AZ241" s="33" t="s">
        <v>1286</v>
      </c>
      <c r="BA241" s="33" t="s">
        <v>1286</v>
      </c>
      <c r="BB241" s="33" t="s">
        <v>1286</v>
      </c>
      <c r="BC241" s="33" t="s">
        <v>1286</v>
      </c>
      <c r="BD241" s="33" t="s">
        <v>1286</v>
      </c>
      <c r="BE241" s="33" t="s">
        <v>1286</v>
      </c>
      <c r="BF241" s="33" t="s">
        <v>1286</v>
      </c>
      <c r="BG241" s="33" t="s">
        <v>1286</v>
      </c>
    </row>
    <row r="242" spans="1:59" ht="41.25" customHeight="1">
      <c r="A242" s="19">
        <v>236</v>
      </c>
      <c r="B242" s="19">
        <v>28</v>
      </c>
      <c r="C242" s="23" t="s">
        <v>966</v>
      </c>
      <c r="D242" s="39" t="str">
        <f t="shared" si="9"/>
        <v>NO</v>
      </c>
      <c r="E242" s="37" t="s">
        <v>788</v>
      </c>
      <c r="F242" s="6" t="s">
        <v>788</v>
      </c>
      <c r="G242" s="7">
        <f t="shared" si="10"/>
        <v>3</v>
      </c>
      <c r="H242" s="57" t="str">
        <f>IF(F242="verde",VLOOKUP(C242,Hoja2!$B$2:$E$299,4,0),VLOOKUP(C242,Hoja2!$B$2:$E$299,3,0))</f>
        <v>La infraestructura utilizada para realizar actividades culturales recibe mantenimiento constante (por lo menos 1 vez al año).</v>
      </c>
      <c r="I242" s="58" t="str">
        <f>IF(F242="verde", VLOOKUP(C242,Hoja4!$A$3:$C$301,3,0),VLOOKUP(C242,Hoja4!$A$3:$C$301,2,0))</f>
        <v>Inventario de infraestructura y reportes de mantenimiento.</v>
      </c>
      <c r="J242" s="62" t="s">
        <v>3961</v>
      </c>
      <c r="K242" s="62" t="s">
        <v>3962</v>
      </c>
      <c r="L242" s="63"/>
      <c r="M242" s="64"/>
      <c r="N242" s="64"/>
      <c r="O242" s="64"/>
      <c r="P242" s="10"/>
      <c r="Q242" s="9"/>
      <c r="R242" s="42" t="str">
        <f t="shared" ca="1" si="11"/>
        <v/>
      </c>
      <c r="S242" s="2"/>
      <c r="AB242" s="44">
        <v>3.9</v>
      </c>
      <c r="AC242" s="33" t="s">
        <v>1286</v>
      </c>
      <c r="AD242" s="33" t="s">
        <v>1286</v>
      </c>
      <c r="AE242" s="33" t="s">
        <v>1286</v>
      </c>
      <c r="AF242" s="33" t="s">
        <v>1286</v>
      </c>
      <c r="AG242" s="33" t="s">
        <v>1286</v>
      </c>
      <c r="AH242" s="33" t="s">
        <v>1286</v>
      </c>
      <c r="AI242" s="33" t="s">
        <v>1286</v>
      </c>
      <c r="AJ242" s="33" t="s">
        <v>1286</v>
      </c>
      <c r="AK242" s="33" t="s">
        <v>1286</v>
      </c>
      <c r="AL242" s="33" t="s">
        <v>1286</v>
      </c>
      <c r="AM242" s="33" t="s">
        <v>1286</v>
      </c>
      <c r="AN242" s="33" t="s">
        <v>1286</v>
      </c>
      <c r="AO242" s="33" t="s">
        <v>1286</v>
      </c>
      <c r="AP242" s="33" t="s">
        <v>1286</v>
      </c>
      <c r="AQ242" s="33" t="s">
        <v>1286</v>
      </c>
      <c r="AR242" s="33" t="s">
        <v>1286</v>
      </c>
      <c r="AS242" s="33" t="s">
        <v>1286</v>
      </c>
      <c r="AT242" s="33" t="s">
        <v>1286</v>
      </c>
      <c r="AU242" s="33" t="s">
        <v>1286</v>
      </c>
      <c r="AV242" s="33" t="s">
        <v>3094</v>
      </c>
      <c r="AW242" s="33" t="s">
        <v>1286</v>
      </c>
      <c r="AX242" s="33" t="s">
        <v>1286</v>
      </c>
      <c r="AY242" s="33" t="s">
        <v>1286</v>
      </c>
      <c r="AZ242" s="33" t="s">
        <v>1286</v>
      </c>
      <c r="BA242" s="33" t="s">
        <v>1286</v>
      </c>
      <c r="BB242" s="33" t="s">
        <v>1286</v>
      </c>
      <c r="BC242" s="33" t="s">
        <v>1286</v>
      </c>
      <c r="BD242" s="33" t="s">
        <v>1286</v>
      </c>
      <c r="BE242" s="33" t="s">
        <v>1286</v>
      </c>
      <c r="BF242" s="33" t="s">
        <v>1286</v>
      </c>
      <c r="BG242" s="33" t="s">
        <v>1286</v>
      </c>
    </row>
    <row r="243" spans="1:59" ht="41.25" customHeight="1">
      <c r="A243" s="19">
        <v>237</v>
      </c>
      <c r="B243" s="19">
        <v>28</v>
      </c>
      <c r="C243" s="23" t="s">
        <v>967</v>
      </c>
      <c r="D243" s="39" t="str">
        <f t="shared" si="9"/>
        <v>NO</v>
      </c>
      <c r="E243" s="37" t="s">
        <v>788</v>
      </c>
      <c r="F243" s="6" t="s">
        <v>788</v>
      </c>
      <c r="G243" s="7">
        <f t="shared" si="10"/>
        <v>3</v>
      </c>
      <c r="H243" s="57" t="str">
        <f>IF(F243="verde",VLOOKUP(C243,Hoja2!$B$2:$E$299,4,0),VLOOKUP(C243,Hoja2!$B$2:$E$299,3,0))</f>
        <v>El patrimonio histórico recibe mantenimiento constante (por lo menos 1 vez al año).</v>
      </c>
      <c r="I243" s="58" t="str">
        <f>IF(F243="verde", VLOOKUP(C243,Hoja4!$A$3:$C$301,3,0),VLOOKUP(C243,Hoja4!$A$3:$C$301,2,0))</f>
        <v>Inventario de patrimonio histórico y reportes de mantenimiento.</v>
      </c>
      <c r="J243" s="62" t="s">
        <v>3961</v>
      </c>
      <c r="K243" s="62" t="s">
        <v>3962</v>
      </c>
      <c r="L243" s="63"/>
      <c r="M243" s="64"/>
      <c r="N243" s="64"/>
      <c r="O243" s="64"/>
      <c r="P243" s="10"/>
      <c r="Q243" s="9"/>
      <c r="R243" s="42" t="str">
        <f t="shared" ca="1" si="11"/>
        <v/>
      </c>
      <c r="S243" s="2"/>
      <c r="AB243" s="44">
        <v>3.9</v>
      </c>
      <c r="AC243" s="33" t="s">
        <v>1286</v>
      </c>
      <c r="AD243" s="33" t="s">
        <v>1286</v>
      </c>
      <c r="AE243" s="33" t="s">
        <v>1286</v>
      </c>
      <c r="AF243" s="33" t="s">
        <v>1286</v>
      </c>
      <c r="AG243" s="33" t="s">
        <v>1286</v>
      </c>
      <c r="AH243" s="33" t="s">
        <v>1286</v>
      </c>
      <c r="AI243" s="33" t="s">
        <v>1286</v>
      </c>
      <c r="AJ243" s="33" t="s">
        <v>1286</v>
      </c>
      <c r="AK243" s="33" t="s">
        <v>1286</v>
      </c>
      <c r="AL243" s="33" t="s">
        <v>1286</v>
      </c>
      <c r="AM243" s="33" t="s">
        <v>1286</v>
      </c>
      <c r="AN243" s="33" t="s">
        <v>1286</v>
      </c>
      <c r="AO243" s="33" t="s">
        <v>1286</v>
      </c>
      <c r="AP243" s="33" t="s">
        <v>1286</v>
      </c>
      <c r="AQ243" s="33" t="s">
        <v>1286</v>
      </c>
      <c r="AR243" s="33" t="s">
        <v>1286</v>
      </c>
      <c r="AS243" s="33" t="s">
        <v>1286</v>
      </c>
      <c r="AT243" s="33" t="s">
        <v>1286</v>
      </c>
      <c r="AU243" s="33" t="s">
        <v>1286</v>
      </c>
      <c r="AV243" s="33" t="s">
        <v>3095</v>
      </c>
      <c r="AW243" s="33" t="s">
        <v>1286</v>
      </c>
      <c r="AX243" s="33" t="s">
        <v>1286</v>
      </c>
      <c r="AY243" s="33" t="s">
        <v>1286</v>
      </c>
      <c r="AZ243" s="33" t="s">
        <v>1286</v>
      </c>
      <c r="BA243" s="33" t="s">
        <v>1286</v>
      </c>
      <c r="BB243" s="33" t="s">
        <v>1286</v>
      </c>
      <c r="BC243" s="33" t="s">
        <v>1286</v>
      </c>
      <c r="BD243" s="33" t="s">
        <v>1286</v>
      </c>
      <c r="BE243" s="33" t="s">
        <v>1286</v>
      </c>
      <c r="BF243" s="33" t="s">
        <v>1286</v>
      </c>
      <c r="BG243" s="33" t="s">
        <v>1286</v>
      </c>
    </row>
    <row r="244" spans="1:59" ht="41.25" customHeight="1">
      <c r="A244" s="19">
        <v>238</v>
      </c>
      <c r="B244" s="19">
        <v>28</v>
      </c>
      <c r="C244" s="23" t="s">
        <v>968</v>
      </c>
      <c r="D244" s="39" t="str">
        <f t="shared" si="9"/>
        <v>SI</v>
      </c>
      <c r="E244" s="37" t="s">
        <v>787</v>
      </c>
      <c r="F244" s="6" t="s">
        <v>788</v>
      </c>
      <c r="G244" s="7">
        <f t="shared" si="10"/>
        <v>3</v>
      </c>
      <c r="H244" s="57" t="str">
        <f>IF(F244="verde",VLOOKUP(C244,Hoja2!$B$2:$E$299,4,0),VLOOKUP(C244,Hoja2!$B$2:$E$299,3,0))</f>
        <v>Se cuenta con programas de fomento y preservación del patrimonio histórico, cultural y artístico, con resultados documentados.</v>
      </c>
      <c r="I244" s="58" t="str">
        <f>IF(F244="verde", VLOOKUP(C244,Hoja4!$A$3:$C$301,3,0),VLOOKUP(C244,Hoja4!$A$3:$C$301,2,0))</f>
        <v>Programas e informe de resultados.</v>
      </c>
      <c r="J244" s="62" t="s">
        <v>3961</v>
      </c>
      <c r="K244" s="62" t="s">
        <v>3962</v>
      </c>
      <c r="L244" s="63"/>
      <c r="M244" s="64"/>
      <c r="N244" s="64"/>
      <c r="O244" s="64"/>
      <c r="P244" s="10"/>
      <c r="Q244" s="9"/>
      <c r="R244" s="42" t="str">
        <f t="shared" ca="1" si="11"/>
        <v/>
      </c>
      <c r="S244" s="2"/>
      <c r="AB244" s="44">
        <v>3.9</v>
      </c>
      <c r="AC244" s="33" t="s">
        <v>1286</v>
      </c>
      <c r="AD244" s="33" t="s">
        <v>1286</v>
      </c>
      <c r="AE244" s="33" t="s">
        <v>1286</v>
      </c>
      <c r="AF244" s="33" t="s">
        <v>1286</v>
      </c>
      <c r="AG244" s="33" t="s">
        <v>1286</v>
      </c>
      <c r="AH244" s="33" t="s">
        <v>1286</v>
      </c>
      <c r="AI244" s="33" t="s">
        <v>1286</v>
      </c>
      <c r="AJ244" s="33" t="s">
        <v>1286</v>
      </c>
      <c r="AK244" s="33" t="s">
        <v>1286</v>
      </c>
      <c r="AL244" s="33" t="s">
        <v>1286</v>
      </c>
      <c r="AM244" s="33" t="s">
        <v>1286</v>
      </c>
      <c r="AN244" s="33" t="s">
        <v>1286</v>
      </c>
      <c r="AO244" s="33" t="s">
        <v>1286</v>
      </c>
      <c r="AP244" s="33" t="s">
        <v>1286</v>
      </c>
      <c r="AQ244" s="33" t="s">
        <v>1286</v>
      </c>
      <c r="AR244" s="33" t="s">
        <v>1286</v>
      </c>
      <c r="AS244" s="33" t="s">
        <v>1286</v>
      </c>
      <c r="AT244" s="33" t="s">
        <v>1286</v>
      </c>
      <c r="AU244" s="33" t="s">
        <v>1286</v>
      </c>
      <c r="AV244" s="33" t="s">
        <v>3096</v>
      </c>
      <c r="AW244" s="33" t="s">
        <v>1286</v>
      </c>
      <c r="AX244" s="33" t="s">
        <v>1286</v>
      </c>
      <c r="AY244" s="33" t="s">
        <v>1286</v>
      </c>
      <c r="AZ244" s="33" t="s">
        <v>1286</v>
      </c>
      <c r="BA244" s="33" t="s">
        <v>1286</v>
      </c>
      <c r="BB244" s="33" t="s">
        <v>1286</v>
      </c>
      <c r="BC244" s="33" t="s">
        <v>1286</v>
      </c>
      <c r="BD244" s="33" t="s">
        <v>1286</v>
      </c>
      <c r="BE244" s="33" t="s">
        <v>1286</v>
      </c>
      <c r="BF244" s="33" t="s">
        <v>1286</v>
      </c>
      <c r="BG244" s="33" t="s">
        <v>1286</v>
      </c>
    </row>
    <row r="245" spans="1:59" ht="41.25" customHeight="1">
      <c r="A245" s="19">
        <v>239</v>
      </c>
      <c r="B245" s="19">
        <v>28</v>
      </c>
      <c r="C245" s="23" t="s">
        <v>969</v>
      </c>
      <c r="D245" s="39" t="str">
        <f t="shared" si="9"/>
        <v>NO</v>
      </c>
      <c r="E245" s="37" t="s">
        <v>788</v>
      </c>
      <c r="F245" s="6" t="s">
        <v>788</v>
      </c>
      <c r="G245" s="7">
        <f t="shared" si="10"/>
        <v>3</v>
      </c>
      <c r="H245" s="57" t="str">
        <f>IF(F245="verde",VLOOKUP(C245,Hoja2!$B$2:$E$299,4,0),VLOOKUP(C245,Hoja2!$B$2:$E$299,3,0))</f>
        <v>Existen programas para la promoción de las actividades artísticas y/o culturales con resultados documentados.</v>
      </c>
      <c r="I245" s="58" t="str">
        <f>IF(F245="verde", VLOOKUP(C245,Hoja4!$A$3:$C$301,3,0),VLOOKUP(C245,Hoja4!$A$3:$C$301,2,0))</f>
        <v>Programa e Informe de Resultados</v>
      </c>
      <c r="J245" s="62" t="s">
        <v>3961</v>
      </c>
      <c r="K245" s="62" t="s">
        <v>3962</v>
      </c>
      <c r="L245" s="63"/>
      <c r="M245" s="64"/>
      <c r="N245" s="64"/>
      <c r="O245" s="64"/>
      <c r="P245" s="10"/>
      <c r="Q245" s="9"/>
      <c r="R245" s="42" t="str">
        <f t="shared" ca="1" si="11"/>
        <v/>
      </c>
      <c r="S245" s="2"/>
      <c r="AB245" s="44">
        <v>3.9</v>
      </c>
      <c r="AC245" s="33" t="s">
        <v>1286</v>
      </c>
      <c r="AD245" s="33" t="s">
        <v>1286</v>
      </c>
      <c r="AE245" s="33" t="s">
        <v>1286</v>
      </c>
      <c r="AF245" s="33" t="s">
        <v>1286</v>
      </c>
      <c r="AG245" s="33" t="s">
        <v>1286</v>
      </c>
      <c r="AH245" s="33" t="s">
        <v>1286</v>
      </c>
      <c r="AI245" s="33" t="s">
        <v>1286</v>
      </c>
      <c r="AJ245" s="33" t="s">
        <v>1286</v>
      </c>
      <c r="AK245" s="33" t="s">
        <v>1286</v>
      </c>
      <c r="AL245" s="33" t="s">
        <v>1286</v>
      </c>
      <c r="AM245" s="33" t="s">
        <v>1286</v>
      </c>
      <c r="AN245" s="33" t="s">
        <v>1286</v>
      </c>
      <c r="AO245" s="33" t="s">
        <v>1286</v>
      </c>
      <c r="AP245" s="33" t="s">
        <v>1286</v>
      </c>
      <c r="AQ245" s="33" t="s">
        <v>1286</v>
      </c>
      <c r="AR245" s="33" t="s">
        <v>1286</v>
      </c>
      <c r="AS245" s="33" t="s">
        <v>1286</v>
      </c>
      <c r="AT245" s="33" t="s">
        <v>1286</v>
      </c>
      <c r="AU245" s="33" t="s">
        <v>1286</v>
      </c>
      <c r="AV245" s="33" t="s">
        <v>3097</v>
      </c>
      <c r="AW245" s="33" t="s">
        <v>1286</v>
      </c>
      <c r="AX245" s="33" t="s">
        <v>1286</v>
      </c>
      <c r="AY245" s="33" t="s">
        <v>1286</v>
      </c>
      <c r="AZ245" s="33" t="s">
        <v>1286</v>
      </c>
      <c r="BA245" s="33" t="s">
        <v>1286</v>
      </c>
      <c r="BB245" s="33" t="s">
        <v>1286</v>
      </c>
      <c r="BC245" s="33" t="s">
        <v>1286</v>
      </c>
      <c r="BD245" s="33" t="s">
        <v>1286</v>
      </c>
      <c r="BE245" s="33" t="s">
        <v>1286</v>
      </c>
      <c r="BF245" s="33" t="s">
        <v>1286</v>
      </c>
      <c r="BG245" s="33" t="s">
        <v>1286</v>
      </c>
    </row>
    <row r="246" spans="1:59" ht="41.25" customHeight="1">
      <c r="A246" s="19">
        <v>240</v>
      </c>
      <c r="B246" s="19">
        <v>28</v>
      </c>
      <c r="C246" s="23" t="s">
        <v>970</v>
      </c>
      <c r="D246" s="39" t="str">
        <f t="shared" si="9"/>
        <v>NO</v>
      </c>
      <c r="E246" s="37" t="s">
        <v>788</v>
      </c>
      <c r="F246" s="6" t="s">
        <v>788</v>
      </c>
      <c r="G246" s="7">
        <f t="shared" si="10"/>
        <v>3</v>
      </c>
      <c r="H246" s="57" t="str">
        <f>IF(F246="verde",VLOOKUP(C246,Hoja2!$B$2:$E$299,4,0),VLOOKUP(C246,Hoja2!$B$2:$E$299,3,0))</f>
        <v>Se realizan sistemáticamente eventos para la promoción de la cultura.</v>
      </c>
      <c r="I246" s="58" t="str">
        <f>IF(F246="verde", VLOOKUP(C246,Hoja4!$A$3:$C$301,3,0),VLOOKUP(C246,Hoja4!$A$3:$C$301,2,0))</f>
        <v>Programa con reporte de actividades, calendario de actividades y eventos.</v>
      </c>
      <c r="J246" s="62" t="s">
        <v>3961</v>
      </c>
      <c r="K246" s="62" t="s">
        <v>3962</v>
      </c>
      <c r="L246" s="63"/>
      <c r="M246" s="64"/>
      <c r="N246" s="64"/>
      <c r="O246" s="64"/>
      <c r="P246" s="10"/>
      <c r="Q246" s="9"/>
      <c r="R246" s="42" t="str">
        <f t="shared" ca="1" si="11"/>
        <v/>
      </c>
      <c r="S246" s="2"/>
      <c r="AB246" s="44">
        <v>3.9</v>
      </c>
      <c r="AC246" s="33" t="s">
        <v>1286</v>
      </c>
      <c r="AD246" s="33" t="s">
        <v>1286</v>
      </c>
      <c r="AE246" s="33" t="s">
        <v>1286</v>
      </c>
      <c r="AF246" s="33" t="s">
        <v>1286</v>
      </c>
      <c r="AG246" s="33" t="s">
        <v>1286</v>
      </c>
      <c r="AH246" s="33" t="s">
        <v>1286</v>
      </c>
      <c r="AI246" s="33" t="s">
        <v>1286</v>
      </c>
      <c r="AJ246" s="33" t="s">
        <v>1286</v>
      </c>
      <c r="AK246" s="33" t="s">
        <v>1286</v>
      </c>
      <c r="AL246" s="33" t="s">
        <v>1286</v>
      </c>
      <c r="AM246" s="33" t="s">
        <v>1286</v>
      </c>
      <c r="AN246" s="33" t="s">
        <v>1286</v>
      </c>
      <c r="AO246" s="33" t="s">
        <v>1286</v>
      </c>
      <c r="AP246" s="33" t="s">
        <v>1286</v>
      </c>
      <c r="AQ246" s="33" t="s">
        <v>1286</v>
      </c>
      <c r="AR246" s="33" t="s">
        <v>1286</v>
      </c>
      <c r="AS246" s="33" t="s">
        <v>1286</v>
      </c>
      <c r="AT246" s="33" t="s">
        <v>1286</v>
      </c>
      <c r="AU246" s="33" t="s">
        <v>1286</v>
      </c>
      <c r="AV246" s="33" t="s">
        <v>3098</v>
      </c>
      <c r="AW246" s="33" t="s">
        <v>1286</v>
      </c>
      <c r="AX246" s="33" t="s">
        <v>1286</v>
      </c>
      <c r="AY246" s="33" t="s">
        <v>1286</v>
      </c>
      <c r="AZ246" s="33" t="s">
        <v>1286</v>
      </c>
      <c r="BA246" s="33" t="s">
        <v>1286</v>
      </c>
      <c r="BB246" s="33" t="s">
        <v>1286</v>
      </c>
      <c r="BC246" s="33" t="s">
        <v>1286</v>
      </c>
      <c r="BD246" s="33" t="s">
        <v>1286</v>
      </c>
      <c r="BE246" s="33" t="s">
        <v>1286</v>
      </c>
      <c r="BF246" s="33" t="s">
        <v>1286</v>
      </c>
      <c r="BG246" s="33" t="s">
        <v>1286</v>
      </c>
    </row>
    <row r="247" spans="1:59" ht="41.25" customHeight="1">
      <c r="A247" s="19">
        <v>241</v>
      </c>
      <c r="B247" s="19">
        <v>28</v>
      </c>
      <c r="C247" s="23" t="s">
        <v>971</v>
      </c>
      <c r="D247" s="39" t="str">
        <f t="shared" si="9"/>
        <v>SI</v>
      </c>
      <c r="E247" s="37" t="s">
        <v>1093</v>
      </c>
      <c r="F247" s="6" t="s">
        <v>788</v>
      </c>
      <c r="G247" s="7">
        <f t="shared" si="10"/>
        <v>3</v>
      </c>
      <c r="H247" s="57" t="str">
        <f>IF(F247="verde",VLOOKUP(C247,Hoja2!$B$2:$E$299,4,0),VLOOKUP(C247,Hoja2!$B$2:$E$299,3,0))</f>
        <v>Los grupos organizados/asociaciones civiles participan activamente y de manera continua en la promoción y conservación del patrimonio histórico.</v>
      </c>
      <c r="I247" s="58" t="str">
        <f>IF(F247="verde", VLOOKUP(C247,Hoja4!$A$3:$C$301,3,0),VLOOKUP(C247,Hoja4!$A$3:$C$301,2,0))</f>
        <v>Programa y convenios con asociaciones civiles.</v>
      </c>
      <c r="J247" s="62" t="s">
        <v>3961</v>
      </c>
      <c r="K247" s="62" t="s">
        <v>3962</v>
      </c>
      <c r="L247" s="63"/>
      <c r="M247" s="64"/>
      <c r="N247" s="64"/>
      <c r="O247" s="64"/>
      <c r="P247" s="10"/>
      <c r="Q247" s="9"/>
      <c r="R247" s="42" t="str">
        <f t="shared" ca="1" si="11"/>
        <v/>
      </c>
      <c r="S247" s="2"/>
      <c r="AB247" s="44">
        <v>3.9</v>
      </c>
      <c r="AC247" s="33" t="s">
        <v>1286</v>
      </c>
      <c r="AD247" s="33" t="s">
        <v>1286</v>
      </c>
      <c r="AE247" s="33" t="s">
        <v>1286</v>
      </c>
      <c r="AF247" s="33" t="s">
        <v>1286</v>
      </c>
      <c r="AG247" s="33" t="s">
        <v>1286</v>
      </c>
      <c r="AH247" s="33" t="s">
        <v>1286</v>
      </c>
      <c r="AI247" s="33" t="s">
        <v>1286</v>
      </c>
      <c r="AJ247" s="33" t="s">
        <v>1286</v>
      </c>
      <c r="AK247" s="33" t="s">
        <v>1286</v>
      </c>
      <c r="AL247" s="33" t="s">
        <v>1286</v>
      </c>
      <c r="AM247" s="33" t="s">
        <v>1286</v>
      </c>
      <c r="AN247" s="33" t="s">
        <v>1286</v>
      </c>
      <c r="AO247" s="33" t="s">
        <v>1286</v>
      </c>
      <c r="AP247" s="33" t="s">
        <v>1286</v>
      </c>
      <c r="AQ247" s="33" t="s">
        <v>1286</v>
      </c>
      <c r="AR247" s="33" t="s">
        <v>1286</v>
      </c>
      <c r="AS247" s="33" t="s">
        <v>1286</v>
      </c>
      <c r="AT247" s="33" t="s">
        <v>1286</v>
      </c>
      <c r="AU247" s="33" t="s">
        <v>1286</v>
      </c>
      <c r="AV247" s="33" t="s">
        <v>3099</v>
      </c>
      <c r="AW247" s="33" t="s">
        <v>1286</v>
      </c>
      <c r="AX247" s="33" t="s">
        <v>1286</v>
      </c>
      <c r="AY247" s="33" t="s">
        <v>1286</v>
      </c>
      <c r="AZ247" s="33" t="s">
        <v>1286</v>
      </c>
      <c r="BA247" s="33" t="s">
        <v>1286</v>
      </c>
      <c r="BB247" s="33" t="s">
        <v>1286</v>
      </c>
      <c r="BC247" s="33" t="s">
        <v>1286</v>
      </c>
      <c r="BD247" s="33" t="s">
        <v>1286</v>
      </c>
      <c r="BE247" s="33" t="s">
        <v>1286</v>
      </c>
      <c r="BF247" s="33" t="s">
        <v>1286</v>
      </c>
      <c r="BG247" s="33" t="s">
        <v>1286</v>
      </c>
    </row>
    <row r="248" spans="1:59" ht="41.25" customHeight="1">
      <c r="A248" s="19">
        <v>242</v>
      </c>
      <c r="B248" s="19">
        <v>29</v>
      </c>
      <c r="C248" s="23" t="s">
        <v>1078</v>
      </c>
      <c r="D248" s="39" t="str">
        <f t="shared" si="9"/>
        <v>SI</v>
      </c>
      <c r="E248" s="37" t="s">
        <v>787</v>
      </c>
      <c r="F248" s="6" t="s">
        <v>788</v>
      </c>
      <c r="G248" s="7">
        <f t="shared" si="10"/>
        <v>3</v>
      </c>
      <c r="H248" s="57" t="str">
        <f>IF(F248="verde",VLOOKUP(C248,Hoja2!$B$2:$E$299,4,0),VLOOKUP(C248,Hoja2!$B$2:$E$299,3,0))</f>
        <v>Existe una instancia encargada de promover la formación de ciudadanía en el municipio, lleva a cabo acciones con resultados documentados.</v>
      </c>
      <c r="I248" s="58" t="str">
        <f>IF(F248="verde", VLOOKUP(C248,Hoja4!$A$3:$C$301,3,0),VLOOKUP(C248,Hoja4!$A$3:$C$301,2,0))</f>
        <v>Informe de resultados.</v>
      </c>
      <c r="J248" s="62" t="s">
        <v>3965</v>
      </c>
      <c r="K248" s="62" t="s">
        <v>3966</v>
      </c>
      <c r="L248" s="63"/>
      <c r="M248" s="64"/>
      <c r="N248" s="64"/>
      <c r="O248" s="64"/>
      <c r="P248" s="10"/>
      <c r="Q248" s="9"/>
      <c r="R248" s="42" t="str">
        <f t="shared" ca="1" si="11"/>
        <v/>
      </c>
      <c r="S248" s="2"/>
      <c r="AB248" s="81" t="s">
        <v>3918</v>
      </c>
      <c r="AC248" s="33" t="s">
        <v>1286</v>
      </c>
      <c r="AD248" s="33" t="s">
        <v>1286</v>
      </c>
      <c r="AE248" s="33" t="s">
        <v>1286</v>
      </c>
      <c r="AF248" s="33" t="s">
        <v>1286</v>
      </c>
      <c r="AG248" s="33" t="s">
        <v>1286</v>
      </c>
      <c r="AH248" s="33" t="s">
        <v>1286</v>
      </c>
      <c r="AI248" s="33" t="s">
        <v>1286</v>
      </c>
      <c r="AJ248" s="33" t="s">
        <v>1286</v>
      </c>
      <c r="AK248" s="33" t="s">
        <v>1286</v>
      </c>
      <c r="AL248" s="33" t="s">
        <v>1286</v>
      </c>
      <c r="AM248" s="33" t="s">
        <v>1286</v>
      </c>
      <c r="AN248" s="33" t="s">
        <v>1286</v>
      </c>
      <c r="AO248" s="33" t="s">
        <v>1286</v>
      </c>
      <c r="AP248" s="33" t="s">
        <v>1286</v>
      </c>
      <c r="AQ248" s="33" t="s">
        <v>1286</v>
      </c>
      <c r="AR248" s="33" t="s">
        <v>1286</v>
      </c>
      <c r="AS248" s="33" t="s">
        <v>1286</v>
      </c>
      <c r="AT248" s="33" t="s">
        <v>1286</v>
      </c>
      <c r="AU248" s="33" t="s">
        <v>1286</v>
      </c>
      <c r="AV248" s="33" t="s">
        <v>3100</v>
      </c>
      <c r="AW248" s="33" t="s">
        <v>1286</v>
      </c>
      <c r="AX248" s="33" t="s">
        <v>1286</v>
      </c>
      <c r="AY248" s="33" t="s">
        <v>1286</v>
      </c>
      <c r="AZ248" s="33" t="s">
        <v>1286</v>
      </c>
      <c r="BA248" s="33" t="s">
        <v>1286</v>
      </c>
      <c r="BB248" s="33" t="s">
        <v>1286</v>
      </c>
      <c r="BC248" s="33" t="s">
        <v>1286</v>
      </c>
      <c r="BD248" s="33" t="s">
        <v>1286</v>
      </c>
      <c r="BE248" s="33" t="s">
        <v>1286</v>
      </c>
      <c r="BF248" s="33" t="s">
        <v>1286</v>
      </c>
      <c r="BG248" s="33" t="s">
        <v>1286</v>
      </c>
    </row>
    <row r="249" spans="1:59" ht="41.25" customHeight="1">
      <c r="A249" s="19">
        <v>243</v>
      </c>
      <c r="B249" s="19">
        <v>29</v>
      </c>
      <c r="C249" s="23" t="s">
        <v>1079</v>
      </c>
      <c r="D249" s="39" t="str">
        <f t="shared" si="9"/>
        <v>SI</v>
      </c>
      <c r="E249" s="37" t="s">
        <v>787</v>
      </c>
      <c r="F249" s="6" t="s">
        <v>788</v>
      </c>
      <c r="G249" s="7">
        <f t="shared" si="10"/>
        <v>3</v>
      </c>
      <c r="H249" s="57" t="str">
        <f>IF(F249="verde",VLOOKUP(C249,Hoja2!$B$2:$E$299,4,0),VLOOKUP(C249,Hoja2!$B$2:$E$299,3,0))</f>
        <v>Existen programas y acciones, con resultados documentados.</v>
      </c>
      <c r="I249" s="58" t="str">
        <f>IF(F249="verde", VLOOKUP(C249,Hoja4!$A$3:$C$301,3,0),VLOOKUP(C249,Hoja4!$A$3:$C$301,2,0))</f>
        <v>Programas, reporte de actividades e Informe de resultados.</v>
      </c>
      <c r="J249" s="62" t="s">
        <v>3965</v>
      </c>
      <c r="K249" s="62" t="s">
        <v>3966</v>
      </c>
      <c r="L249" s="63"/>
      <c r="M249" s="64"/>
      <c r="N249" s="64"/>
      <c r="O249" s="64"/>
      <c r="P249" s="10"/>
      <c r="Q249" s="9"/>
      <c r="R249" s="42" t="str">
        <f t="shared" ca="1" si="11"/>
        <v/>
      </c>
      <c r="S249" s="2"/>
      <c r="AB249" s="81" t="s">
        <v>3918</v>
      </c>
      <c r="AC249" s="33" t="s">
        <v>1286</v>
      </c>
      <c r="AD249" s="33" t="s">
        <v>1286</v>
      </c>
      <c r="AE249" s="33" t="s">
        <v>1286</v>
      </c>
      <c r="AF249" s="33" t="s">
        <v>1286</v>
      </c>
      <c r="AG249" s="33" t="s">
        <v>1286</v>
      </c>
      <c r="AH249" s="33" t="s">
        <v>1286</v>
      </c>
      <c r="AI249" s="33" t="s">
        <v>1286</v>
      </c>
      <c r="AJ249" s="33" t="s">
        <v>1286</v>
      </c>
      <c r="AK249" s="33" t="s">
        <v>1286</v>
      </c>
      <c r="AL249" s="33" t="s">
        <v>1286</v>
      </c>
      <c r="AM249" s="33" t="s">
        <v>1286</v>
      </c>
      <c r="AN249" s="33" t="s">
        <v>1286</v>
      </c>
      <c r="AO249" s="33" t="s">
        <v>1286</v>
      </c>
      <c r="AP249" s="33" t="s">
        <v>1286</v>
      </c>
      <c r="AQ249" s="33" t="s">
        <v>1286</v>
      </c>
      <c r="AR249" s="33" t="s">
        <v>1286</v>
      </c>
      <c r="AS249" s="33" t="s">
        <v>1286</v>
      </c>
      <c r="AT249" s="33" t="s">
        <v>1286</v>
      </c>
      <c r="AU249" s="33" t="s">
        <v>1286</v>
      </c>
      <c r="AV249" s="33" t="s">
        <v>3101</v>
      </c>
      <c r="AW249" s="33" t="s">
        <v>1286</v>
      </c>
      <c r="AX249" s="33" t="s">
        <v>1286</v>
      </c>
      <c r="AY249" s="33" t="s">
        <v>1286</v>
      </c>
      <c r="AZ249" s="33" t="s">
        <v>1286</v>
      </c>
      <c r="BA249" s="33" t="s">
        <v>1286</v>
      </c>
      <c r="BB249" s="33" t="s">
        <v>1286</v>
      </c>
      <c r="BC249" s="33" t="s">
        <v>1286</v>
      </c>
      <c r="BD249" s="33" t="s">
        <v>1286</v>
      </c>
      <c r="BE249" s="33" t="s">
        <v>1286</v>
      </c>
      <c r="BF249" s="33" t="s">
        <v>1286</v>
      </c>
      <c r="BG249" s="33" t="s">
        <v>1286</v>
      </c>
    </row>
    <row r="250" spans="1:59" ht="41.25" customHeight="1">
      <c r="A250" s="19">
        <v>244</v>
      </c>
      <c r="B250" s="19">
        <v>29</v>
      </c>
      <c r="C250" s="23" t="s">
        <v>1080</v>
      </c>
      <c r="D250" s="39" t="str">
        <f t="shared" si="9"/>
        <v>SI</v>
      </c>
      <c r="E250" s="37" t="s">
        <v>787</v>
      </c>
      <c r="F250" s="6" t="s">
        <v>788</v>
      </c>
      <c r="G250" s="7">
        <f t="shared" si="10"/>
        <v>3</v>
      </c>
      <c r="H250" s="57" t="str">
        <f>IF(F250="verde",VLOOKUP(C250,Hoja2!$B$2:$E$299,4,0),VLOOKUP(C250,Hoja2!$B$2:$E$299,3,0))</f>
        <v>Existe una campaña permanente.</v>
      </c>
      <c r="I250" s="58" t="str">
        <f>IF(F250="verde", VLOOKUP(C250,Hoja4!$A$3:$C$301,3,0),VLOOKUP(C250,Hoja4!$A$3:$C$301,2,0))</f>
        <v>Reporte de actividades, documentos de difusión (carteles, propaganda, tripcticos, etc).</v>
      </c>
      <c r="J250" s="62" t="s">
        <v>3965</v>
      </c>
      <c r="K250" s="62" t="s">
        <v>3966</v>
      </c>
      <c r="L250" s="63"/>
      <c r="M250" s="64"/>
      <c r="N250" s="64"/>
      <c r="O250" s="64"/>
      <c r="P250" s="10"/>
      <c r="Q250" s="9"/>
      <c r="R250" s="42" t="str">
        <f t="shared" ca="1" si="11"/>
        <v/>
      </c>
      <c r="S250" s="2"/>
      <c r="AB250" s="81" t="s">
        <v>3918</v>
      </c>
      <c r="AC250" s="33" t="s">
        <v>1286</v>
      </c>
      <c r="AD250" s="33" t="s">
        <v>1286</v>
      </c>
      <c r="AE250" s="33" t="s">
        <v>1286</v>
      </c>
      <c r="AF250" s="33" t="s">
        <v>1286</v>
      </c>
      <c r="AG250" s="33" t="s">
        <v>1286</v>
      </c>
      <c r="AH250" s="33" t="s">
        <v>1286</v>
      </c>
      <c r="AI250" s="33" t="s">
        <v>1286</v>
      </c>
      <c r="AJ250" s="33" t="s">
        <v>1286</v>
      </c>
      <c r="AK250" s="33" t="s">
        <v>1286</v>
      </c>
      <c r="AL250" s="33" t="s">
        <v>1286</v>
      </c>
      <c r="AM250" s="33" t="s">
        <v>1286</v>
      </c>
      <c r="AN250" s="33" t="s">
        <v>1286</v>
      </c>
      <c r="AO250" s="33" t="s">
        <v>1286</v>
      </c>
      <c r="AP250" s="33" t="s">
        <v>1286</v>
      </c>
      <c r="AQ250" s="33" t="s">
        <v>1286</v>
      </c>
      <c r="AR250" s="33" t="s">
        <v>1286</v>
      </c>
      <c r="AS250" s="33" t="s">
        <v>1286</v>
      </c>
      <c r="AT250" s="33" t="s">
        <v>1286</v>
      </c>
      <c r="AU250" s="33" t="s">
        <v>1286</v>
      </c>
      <c r="AV250" s="33" t="s">
        <v>3102</v>
      </c>
      <c r="AW250" s="33" t="s">
        <v>1286</v>
      </c>
      <c r="AX250" s="33" t="s">
        <v>1286</v>
      </c>
      <c r="AY250" s="33" t="s">
        <v>1286</v>
      </c>
      <c r="AZ250" s="33" t="s">
        <v>1286</v>
      </c>
      <c r="BA250" s="33" t="s">
        <v>1286</v>
      </c>
      <c r="BB250" s="33" t="s">
        <v>1286</v>
      </c>
      <c r="BC250" s="33" t="s">
        <v>1286</v>
      </c>
      <c r="BD250" s="33" t="s">
        <v>1286</v>
      </c>
      <c r="BE250" s="33" t="s">
        <v>1286</v>
      </c>
      <c r="BF250" s="33" t="s">
        <v>1286</v>
      </c>
      <c r="BG250" s="33" t="s">
        <v>1286</v>
      </c>
    </row>
    <row r="251" spans="1:59" ht="41.25" customHeight="1">
      <c r="A251" s="19">
        <v>245</v>
      </c>
      <c r="B251" s="19">
        <v>30</v>
      </c>
      <c r="C251" s="23" t="s">
        <v>1081</v>
      </c>
      <c r="D251" s="39" t="str">
        <f t="shared" si="9"/>
        <v>NO</v>
      </c>
      <c r="E251" s="37" t="s">
        <v>788</v>
      </c>
      <c r="F251" s="6" t="s">
        <v>788</v>
      </c>
      <c r="G251" s="7">
        <f t="shared" si="10"/>
        <v>3</v>
      </c>
      <c r="H251" s="57" t="str">
        <f>IF(F251="verde",VLOOKUP(C251,Hoja2!$B$2:$E$299,4,0),VLOOKUP(C251,Hoja2!$B$2:$E$299,3,0))</f>
        <v>Se presta el 100% de los servicios.</v>
      </c>
      <c r="I251" s="58" t="str">
        <f>IF(F251="verde", VLOOKUP(C251,Hoja4!$A$3:$C$301,3,0),VLOOKUP(C251,Hoja4!$A$3:$C$301,2,0))</f>
        <v>Documentos que avalen la prestación del servicio.</v>
      </c>
      <c r="J251" s="62" t="s">
        <v>3951</v>
      </c>
      <c r="K251" s="62" t="s">
        <v>3952</v>
      </c>
      <c r="L251" s="63"/>
      <c r="M251" s="64"/>
      <c r="N251" s="64"/>
      <c r="O251" s="64"/>
      <c r="P251" s="10"/>
      <c r="Q251" s="9"/>
      <c r="R251" s="42" t="str">
        <f t="shared" ca="1" si="11"/>
        <v/>
      </c>
      <c r="S251" s="2"/>
      <c r="AB251" s="81" t="s">
        <v>3919</v>
      </c>
      <c r="AC251" s="33" t="s">
        <v>1286</v>
      </c>
      <c r="AD251" s="33" t="s">
        <v>1286</v>
      </c>
      <c r="AE251" s="33" t="s">
        <v>1286</v>
      </c>
      <c r="AF251" s="33" t="s">
        <v>1286</v>
      </c>
      <c r="AG251" s="33" t="s">
        <v>1286</v>
      </c>
      <c r="AH251" s="33" t="s">
        <v>1286</v>
      </c>
      <c r="AI251" s="33" t="s">
        <v>1286</v>
      </c>
      <c r="AJ251" s="33" t="s">
        <v>1286</v>
      </c>
      <c r="AK251" s="33" t="s">
        <v>1286</v>
      </c>
      <c r="AL251" s="33" t="s">
        <v>1286</v>
      </c>
      <c r="AM251" s="33" t="s">
        <v>1286</v>
      </c>
      <c r="AN251" s="33" t="s">
        <v>1286</v>
      </c>
      <c r="AO251" s="33" t="s">
        <v>1286</v>
      </c>
      <c r="AP251" s="33" t="s">
        <v>1286</v>
      </c>
      <c r="AQ251" s="33" t="s">
        <v>1286</v>
      </c>
      <c r="AR251" s="33" t="s">
        <v>1286</v>
      </c>
      <c r="AS251" s="33" t="s">
        <v>1286</v>
      </c>
      <c r="AT251" s="33" t="s">
        <v>1286</v>
      </c>
      <c r="AU251" s="33" t="s">
        <v>1286</v>
      </c>
      <c r="AV251" s="33" t="s">
        <v>3103</v>
      </c>
      <c r="AW251" s="33" t="s">
        <v>1286</v>
      </c>
      <c r="AX251" s="33" t="s">
        <v>1286</v>
      </c>
      <c r="AY251" s="33" t="s">
        <v>1286</v>
      </c>
      <c r="AZ251" s="33" t="s">
        <v>1286</v>
      </c>
      <c r="BA251" s="33" t="s">
        <v>1286</v>
      </c>
      <c r="BB251" s="33" t="s">
        <v>1286</v>
      </c>
      <c r="BC251" s="33" t="s">
        <v>1286</v>
      </c>
      <c r="BD251" s="33" t="s">
        <v>1286</v>
      </c>
      <c r="BE251" s="33" t="s">
        <v>1286</v>
      </c>
      <c r="BF251" s="33" t="s">
        <v>1286</v>
      </c>
      <c r="BG251" s="33" t="s">
        <v>1286</v>
      </c>
    </row>
    <row r="252" spans="1:59" ht="41.25" customHeight="1">
      <c r="A252" s="19">
        <v>246</v>
      </c>
      <c r="B252" s="19">
        <v>30</v>
      </c>
      <c r="C252" s="23" t="s">
        <v>1082</v>
      </c>
      <c r="D252" s="39" t="str">
        <f t="shared" si="9"/>
        <v>NO</v>
      </c>
      <c r="E252" s="37" t="s">
        <v>788</v>
      </c>
      <c r="F252" s="6" t="s">
        <v>788</v>
      </c>
      <c r="G252" s="7">
        <f t="shared" si="10"/>
        <v>3</v>
      </c>
      <c r="H252" s="57" t="str">
        <f>IF(F252="verde",VLOOKUP(C252,Hoja2!$B$2:$E$299,4,0),VLOOKUP(C252,Hoja2!$B$2:$E$299,3,0))</f>
        <v>El municipio proporciona más del 75% del servicio de recolección de basura.</v>
      </c>
      <c r="I252" s="58" t="str">
        <f>IF(F252="verde", VLOOKUP(C252,Hoja4!$A$3:$C$301,3,0),VLOOKUP(C252,Hoja4!$A$3:$C$301,2,0))</f>
        <v>Planos con densidad de población y rutas de recolección, y reportes de servicio.</v>
      </c>
      <c r="J252" s="62" t="s">
        <v>3951</v>
      </c>
      <c r="K252" s="62" t="s">
        <v>3952</v>
      </c>
      <c r="L252" s="63"/>
      <c r="M252" s="64"/>
      <c r="N252" s="64"/>
      <c r="O252" s="64"/>
      <c r="P252" s="10"/>
      <c r="Q252" s="9"/>
      <c r="R252" s="42" t="str">
        <f t="shared" ca="1" si="11"/>
        <v/>
      </c>
      <c r="S252" s="2"/>
      <c r="AB252" s="81" t="s">
        <v>3919</v>
      </c>
      <c r="AC252" s="33" t="s">
        <v>1286</v>
      </c>
      <c r="AD252" s="33" t="s">
        <v>1286</v>
      </c>
      <c r="AE252" s="33" t="s">
        <v>1286</v>
      </c>
      <c r="AF252" s="33" t="s">
        <v>1286</v>
      </c>
      <c r="AG252" s="33" t="s">
        <v>1286</v>
      </c>
      <c r="AH252" s="33" t="s">
        <v>1286</v>
      </c>
      <c r="AI252" s="33" t="s">
        <v>1286</v>
      </c>
      <c r="AJ252" s="33" t="s">
        <v>1286</v>
      </c>
      <c r="AK252" s="33" t="s">
        <v>1286</v>
      </c>
      <c r="AL252" s="33" t="s">
        <v>1286</v>
      </c>
      <c r="AM252" s="33" t="s">
        <v>1286</v>
      </c>
      <c r="AN252" s="33" t="s">
        <v>1286</v>
      </c>
      <c r="AO252" s="33" t="s">
        <v>1286</v>
      </c>
      <c r="AP252" s="33" t="s">
        <v>1286</v>
      </c>
      <c r="AQ252" s="33" t="s">
        <v>1286</v>
      </c>
      <c r="AR252" s="33" t="s">
        <v>1286</v>
      </c>
      <c r="AS252" s="33" t="s">
        <v>1286</v>
      </c>
      <c r="AT252" s="33" t="s">
        <v>1286</v>
      </c>
      <c r="AU252" s="33" t="s">
        <v>1286</v>
      </c>
      <c r="AV252" s="33" t="s">
        <v>3104</v>
      </c>
      <c r="AW252" s="33" t="s">
        <v>1286</v>
      </c>
      <c r="AX252" s="33" t="s">
        <v>1286</v>
      </c>
      <c r="AY252" s="33" t="s">
        <v>1286</v>
      </c>
      <c r="AZ252" s="33" t="s">
        <v>1286</v>
      </c>
      <c r="BA252" s="33" t="s">
        <v>1286</v>
      </c>
      <c r="BB252" s="33" t="s">
        <v>1286</v>
      </c>
      <c r="BC252" s="33" t="s">
        <v>1286</v>
      </c>
      <c r="BD252" s="33" t="s">
        <v>1286</v>
      </c>
      <c r="BE252" s="33" t="s">
        <v>1286</v>
      </c>
      <c r="BF252" s="33" t="s">
        <v>1286</v>
      </c>
      <c r="BG252" s="33" t="s">
        <v>1286</v>
      </c>
    </row>
    <row r="253" spans="1:59" ht="41.25" customHeight="1">
      <c r="A253" s="19">
        <v>247</v>
      </c>
      <c r="B253" s="19">
        <v>30</v>
      </c>
      <c r="C253" s="23" t="s">
        <v>1083</v>
      </c>
      <c r="D253" s="39" t="str">
        <f t="shared" si="9"/>
        <v>NO</v>
      </c>
      <c r="E253" s="37" t="s">
        <v>788</v>
      </c>
      <c r="F253" s="6" t="s">
        <v>788</v>
      </c>
      <c r="G253" s="7">
        <f t="shared" si="10"/>
        <v>3</v>
      </c>
      <c r="H253" s="57" t="str">
        <f>IF(F253="verde",VLOOKUP(C253,Hoja2!$B$2:$E$299,4,0),VLOOKUP(C253,Hoja2!$B$2:$E$299,3,0))</f>
        <v>El municipio proporciona más del 75% del servicio de limpia.</v>
      </c>
      <c r="I253" s="58" t="str">
        <f>IF(F253="verde", VLOOKUP(C253,Hoja4!$A$3:$C$301,3,0),VLOOKUP(C253,Hoja4!$A$3:$C$301,2,0))</f>
        <v>Registro y reportes de servicio de limpia.</v>
      </c>
      <c r="J253" s="62" t="s">
        <v>3951</v>
      </c>
      <c r="K253" s="62" t="s">
        <v>3952</v>
      </c>
      <c r="L253" s="63"/>
      <c r="M253" s="64"/>
      <c r="N253" s="64"/>
      <c r="O253" s="64"/>
      <c r="P253" s="10"/>
      <c r="Q253" s="9"/>
      <c r="R253" s="42" t="str">
        <f t="shared" ca="1" si="11"/>
        <v/>
      </c>
      <c r="S253" s="2"/>
      <c r="AB253" s="81" t="s">
        <v>3919</v>
      </c>
      <c r="AC253" s="33" t="s">
        <v>1286</v>
      </c>
      <c r="AD253" s="33" t="s">
        <v>1286</v>
      </c>
      <c r="AE253" s="33" t="s">
        <v>1286</v>
      </c>
      <c r="AF253" s="33" t="s">
        <v>1286</v>
      </c>
      <c r="AG253" s="33" t="s">
        <v>1286</v>
      </c>
      <c r="AH253" s="33" t="s">
        <v>1286</v>
      </c>
      <c r="AI253" s="33" t="s">
        <v>1286</v>
      </c>
      <c r="AJ253" s="33" t="s">
        <v>1286</v>
      </c>
      <c r="AK253" s="33" t="s">
        <v>1286</v>
      </c>
      <c r="AL253" s="33" t="s">
        <v>1286</v>
      </c>
      <c r="AM253" s="33" t="s">
        <v>1286</v>
      </c>
      <c r="AN253" s="33" t="s">
        <v>1286</v>
      </c>
      <c r="AO253" s="33" t="s">
        <v>1286</v>
      </c>
      <c r="AP253" s="33" t="s">
        <v>1286</v>
      </c>
      <c r="AQ253" s="33" t="s">
        <v>1286</v>
      </c>
      <c r="AR253" s="33" t="s">
        <v>1286</v>
      </c>
      <c r="AS253" s="33" t="s">
        <v>1286</v>
      </c>
      <c r="AT253" s="33" t="s">
        <v>1286</v>
      </c>
      <c r="AU253" s="33" t="s">
        <v>1286</v>
      </c>
      <c r="AV253" s="33" t="s">
        <v>3105</v>
      </c>
      <c r="AW253" s="33" t="s">
        <v>1286</v>
      </c>
      <c r="AX253" s="33" t="s">
        <v>1286</v>
      </c>
      <c r="AY253" s="33" t="s">
        <v>1286</v>
      </c>
      <c r="AZ253" s="33" t="s">
        <v>1286</v>
      </c>
      <c r="BA253" s="33" t="s">
        <v>1286</v>
      </c>
      <c r="BB253" s="33" t="s">
        <v>1286</v>
      </c>
      <c r="BC253" s="33" t="s">
        <v>1286</v>
      </c>
      <c r="BD253" s="33" t="s">
        <v>1286</v>
      </c>
      <c r="BE253" s="33" t="s">
        <v>1286</v>
      </c>
      <c r="BF253" s="33" t="s">
        <v>1286</v>
      </c>
      <c r="BG253" s="33" t="s">
        <v>1286</v>
      </c>
    </row>
    <row r="254" spans="1:59" ht="41.25" customHeight="1">
      <c r="A254" s="19">
        <v>248</v>
      </c>
      <c r="B254" s="19">
        <v>30</v>
      </c>
      <c r="C254" s="23" t="s">
        <v>1084</v>
      </c>
      <c r="D254" s="39" t="str">
        <f t="shared" si="9"/>
        <v>NO</v>
      </c>
      <c r="E254" s="37" t="s">
        <v>788</v>
      </c>
      <c r="F254" s="6" t="s">
        <v>788</v>
      </c>
      <c r="G254" s="7">
        <f t="shared" si="10"/>
        <v>3</v>
      </c>
      <c r="H254" s="57" t="str">
        <f>IF(F254="verde",VLOOKUP(C254,Hoja2!$B$2:$E$299,4,0),VLOOKUP(C254,Hoja2!$B$2:$E$299,3,0))</f>
        <v>El municipio proporciona más del 75% del servicio de alumbrado público</v>
      </c>
      <c r="I254" s="58" t="str">
        <f>IF(F254="verde", VLOOKUP(C254,Hoja4!$A$3:$C$301,3,0),VLOOKUP(C254,Hoja4!$A$3:$C$301,2,0))</f>
        <v>Planos, registros y reportes que indiquen la cobertura del alumbrado público.</v>
      </c>
      <c r="J254" s="62" t="s">
        <v>3951</v>
      </c>
      <c r="K254" s="62" t="s">
        <v>3952</v>
      </c>
      <c r="L254" s="63"/>
      <c r="M254" s="64"/>
      <c r="N254" s="64"/>
      <c r="O254" s="64"/>
      <c r="P254" s="10"/>
      <c r="Q254" s="9"/>
      <c r="R254" s="42" t="str">
        <f t="shared" ca="1" si="11"/>
        <v/>
      </c>
      <c r="S254" s="2"/>
      <c r="AB254" s="81" t="s">
        <v>3919</v>
      </c>
      <c r="AC254" s="33" t="s">
        <v>1286</v>
      </c>
      <c r="AD254" s="33" t="s">
        <v>1286</v>
      </c>
      <c r="AE254" s="33" t="s">
        <v>1286</v>
      </c>
      <c r="AF254" s="33" t="s">
        <v>1286</v>
      </c>
      <c r="AG254" s="33" t="s">
        <v>1286</v>
      </c>
      <c r="AH254" s="33" t="s">
        <v>1286</v>
      </c>
      <c r="AI254" s="33" t="s">
        <v>1286</v>
      </c>
      <c r="AJ254" s="33" t="s">
        <v>1286</v>
      </c>
      <c r="AK254" s="33" t="s">
        <v>1286</v>
      </c>
      <c r="AL254" s="33" t="s">
        <v>1286</v>
      </c>
      <c r="AM254" s="33" t="s">
        <v>1286</v>
      </c>
      <c r="AN254" s="33" t="s">
        <v>1286</v>
      </c>
      <c r="AO254" s="33" t="s">
        <v>1286</v>
      </c>
      <c r="AP254" s="33" t="s">
        <v>1286</v>
      </c>
      <c r="AQ254" s="33" t="s">
        <v>1286</v>
      </c>
      <c r="AR254" s="33" t="s">
        <v>1286</v>
      </c>
      <c r="AS254" s="33" t="s">
        <v>1286</v>
      </c>
      <c r="AT254" s="33" t="s">
        <v>1286</v>
      </c>
      <c r="AU254" s="33" t="s">
        <v>1286</v>
      </c>
      <c r="AV254" s="33" t="s">
        <v>3106</v>
      </c>
      <c r="AW254" s="33" t="s">
        <v>1286</v>
      </c>
      <c r="AX254" s="33" t="s">
        <v>1286</v>
      </c>
      <c r="AY254" s="33" t="s">
        <v>1286</v>
      </c>
      <c r="AZ254" s="33" t="s">
        <v>1286</v>
      </c>
      <c r="BA254" s="33" t="s">
        <v>1286</v>
      </c>
      <c r="BB254" s="33" t="s">
        <v>1286</v>
      </c>
      <c r="BC254" s="33" t="s">
        <v>1286</v>
      </c>
      <c r="BD254" s="33" t="s">
        <v>1286</v>
      </c>
      <c r="BE254" s="33" t="s">
        <v>1286</v>
      </c>
      <c r="BF254" s="33" t="s">
        <v>1286</v>
      </c>
      <c r="BG254" s="33" t="s">
        <v>1286</v>
      </c>
    </row>
    <row r="255" spans="1:59" ht="41.25" customHeight="1">
      <c r="A255" s="19">
        <v>249</v>
      </c>
      <c r="B255" s="19">
        <v>30</v>
      </c>
      <c r="C255" s="23" t="s">
        <v>1085</v>
      </c>
      <c r="D255" s="39" t="str">
        <f t="shared" si="9"/>
        <v>NO</v>
      </c>
      <c r="E255" s="37" t="s">
        <v>788</v>
      </c>
      <c r="F255" s="6" t="s">
        <v>788</v>
      </c>
      <c r="G255" s="7">
        <f t="shared" si="10"/>
        <v>3</v>
      </c>
      <c r="H255" s="57" t="str">
        <f>IF(F255="verde",VLOOKUP(C255,Hoja2!$B$2:$E$299,4,0),VLOOKUP(C255,Hoja2!$B$2:$E$299,3,0))</f>
        <v>Más del 75% de las calles del municipio están pavimentadas.</v>
      </c>
      <c r="I255" s="58" t="str">
        <f>IF(F255="verde", VLOOKUP(C255,Hoja4!$A$3:$C$301,3,0),VLOOKUP(C255,Hoja4!$A$3:$C$301,2,0))</f>
        <v>Planos y reportes que indiquen la cobertura de pavimientación.</v>
      </c>
      <c r="J255" s="62" t="s">
        <v>3951</v>
      </c>
      <c r="K255" s="62" t="s">
        <v>3952</v>
      </c>
      <c r="L255" s="63"/>
      <c r="M255" s="64"/>
      <c r="N255" s="64"/>
      <c r="O255" s="64"/>
      <c r="P255" s="10"/>
      <c r="Q255" s="9"/>
      <c r="R255" s="42" t="str">
        <f t="shared" ca="1" si="11"/>
        <v/>
      </c>
      <c r="S255" s="2"/>
      <c r="AB255" s="81" t="s">
        <v>3919</v>
      </c>
      <c r="AC255" s="33" t="s">
        <v>1286</v>
      </c>
      <c r="AD255" s="33" t="s">
        <v>1286</v>
      </c>
      <c r="AE255" s="33" t="s">
        <v>1286</v>
      </c>
      <c r="AF255" s="33" t="s">
        <v>1286</v>
      </c>
      <c r="AG255" s="33" t="s">
        <v>1286</v>
      </c>
      <c r="AH255" s="33" t="s">
        <v>1286</v>
      </c>
      <c r="AI255" s="33" t="s">
        <v>1286</v>
      </c>
      <c r="AJ255" s="33" t="s">
        <v>1286</v>
      </c>
      <c r="AK255" s="33" t="s">
        <v>1286</v>
      </c>
      <c r="AL255" s="33" t="s">
        <v>1286</v>
      </c>
      <c r="AM255" s="33" t="s">
        <v>1286</v>
      </c>
      <c r="AN255" s="33" t="s">
        <v>1286</v>
      </c>
      <c r="AO255" s="33" t="s">
        <v>1286</v>
      </c>
      <c r="AP255" s="33" t="s">
        <v>1286</v>
      </c>
      <c r="AQ255" s="33" t="s">
        <v>1286</v>
      </c>
      <c r="AR255" s="33" t="s">
        <v>1286</v>
      </c>
      <c r="AS255" s="33" t="s">
        <v>1286</v>
      </c>
      <c r="AT255" s="33" t="s">
        <v>1286</v>
      </c>
      <c r="AU255" s="33" t="s">
        <v>1286</v>
      </c>
      <c r="AV255" s="33" t="s">
        <v>3107</v>
      </c>
      <c r="AW255" s="33" t="s">
        <v>1286</v>
      </c>
      <c r="AX255" s="33" t="s">
        <v>1286</v>
      </c>
      <c r="AY255" s="33" t="s">
        <v>1286</v>
      </c>
      <c r="AZ255" s="33" t="s">
        <v>1286</v>
      </c>
      <c r="BA255" s="33" t="s">
        <v>1286</v>
      </c>
      <c r="BB255" s="33" t="s">
        <v>1286</v>
      </c>
      <c r="BC255" s="33" t="s">
        <v>1286</v>
      </c>
      <c r="BD255" s="33" t="s">
        <v>1286</v>
      </c>
      <c r="BE255" s="33" t="s">
        <v>1286</v>
      </c>
      <c r="BF255" s="33" t="s">
        <v>1286</v>
      </c>
      <c r="BG255" s="33" t="s">
        <v>1286</v>
      </c>
    </row>
    <row r="256" spans="1:59" ht="41.25" customHeight="1">
      <c r="A256" s="19">
        <v>250</v>
      </c>
      <c r="B256" s="19">
        <v>30</v>
      </c>
      <c r="C256" s="23" t="s">
        <v>1086</v>
      </c>
      <c r="D256" s="39" t="str">
        <f t="shared" si="9"/>
        <v>NO</v>
      </c>
      <c r="E256" s="37" t="s">
        <v>788</v>
      </c>
      <c r="F256" s="6" t="s">
        <v>788</v>
      </c>
      <c r="G256" s="7">
        <f t="shared" si="10"/>
        <v>3</v>
      </c>
      <c r="H256" s="57" t="str">
        <f>IF(F256="verde",VLOOKUP(C256,Hoja2!$B$2:$E$299,4,0),VLOOKUP(C256,Hoja2!$B$2:$E$299,3,0))</f>
        <v>Más del  90% de la población dispone de cuando menos de una toma de agua en su domicilio, en el terreno del mismo o por otra forma de abastecimiento.</v>
      </c>
      <c r="I256" s="58" t="str">
        <f>IF(F256="verde", VLOOKUP(C256,Hoja4!$A$3:$C$301,3,0),VLOOKUP(C256,Hoja4!$A$3:$C$301,2,0))</f>
        <v>Planos y reportes que indiquen la cobertura del servicio de agua potable</v>
      </c>
      <c r="J256" s="62" t="s">
        <v>3951</v>
      </c>
      <c r="K256" s="62" t="s">
        <v>3952</v>
      </c>
      <c r="L256" s="63"/>
      <c r="M256" s="64"/>
      <c r="N256" s="64"/>
      <c r="O256" s="64"/>
      <c r="P256" s="10"/>
      <c r="Q256" s="9"/>
      <c r="R256" s="42" t="str">
        <f t="shared" ca="1" si="11"/>
        <v/>
      </c>
      <c r="S256" s="2"/>
      <c r="AB256" s="81" t="s">
        <v>3919</v>
      </c>
      <c r="AC256" s="33" t="s">
        <v>1286</v>
      </c>
      <c r="AD256" s="33" t="s">
        <v>1286</v>
      </c>
      <c r="AE256" s="33" t="s">
        <v>1286</v>
      </c>
      <c r="AF256" s="33" t="s">
        <v>1286</v>
      </c>
      <c r="AG256" s="33" t="s">
        <v>1286</v>
      </c>
      <c r="AH256" s="33" t="s">
        <v>1286</v>
      </c>
      <c r="AI256" s="33" t="s">
        <v>1286</v>
      </c>
      <c r="AJ256" s="33" t="s">
        <v>1286</v>
      </c>
      <c r="AK256" s="33" t="s">
        <v>1286</v>
      </c>
      <c r="AL256" s="33" t="s">
        <v>1286</v>
      </c>
      <c r="AM256" s="33" t="s">
        <v>1286</v>
      </c>
      <c r="AN256" s="33" t="s">
        <v>1286</v>
      </c>
      <c r="AO256" s="33" t="s">
        <v>1286</v>
      </c>
      <c r="AP256" s="33" t="s">
        <v>1286</v>
      </c>
      <c r="AQ256" s="33" t="s">
        <v>1286</v>
      </c>
      <c r="AR256" s="33" t="s">
        <v>1286</v>
      </c>
      <c r="AS256" s="33" t="s">
        <v>1286</v>
      </c>
      <c r="AT256" s="33" t="s">
        <v>1286</v>
      </c>
      <c r="AU256" s="33" t="s">
        <v>1286</v>
      </c>
      <c r="AV256" s="33" t="s">
        <v>3108</v>
      </c>
      <c r="AW256" s="33" t="s">
        <v>1286</v>
      </c>
      <c r="AX256" s="33" t="s">
        <v>1286</v>
      </c>
      <c r="AY256" s="33" t="s">
        <v>1286</v>
      </c>
      <c r="AZ256" s="33" t="s">
        <v>1286</v>
      </c>
      <c r="BA256" s="33" t="s">
        <v>1286</v>
      </c>
      <c r="BB256" s="33" t="s">
        <v>1286</v>
      </c>
      <c r="BC256" s="33" t="s">
        <v>1286</v>
      </c>
      <c r="BD256" s="33" t="s">
        <v>1286</v>
      </c>
      <c r="BE256" s="33" t="s">
        <v>1286</v>
      </c>
      <c r="BF256" s="33" t="s">
        <v>1286</v>
      </c>
      <c r="BG256" s="33" t="s">
        <v>1286</v>
      </c>
    </row>
    <row r="257" spans="1:59" ht="41.25" customHeight="1">
      <c r="A257" s="19">
        <v>251</v>
      </c>
      <c r="B257" s="19">
        <v>30</v>
      </c>
      <c r="C257" s="23" t="s">
        <v>1087</v>
      </c>
      <c r="D257" s="39" t="str">
        <f t="shared" si="9"/>
        <v>NO</v>
      </c>
      <c r="E257" s="37" t="s">
        <v>788</v>
      </c>
      <c r="F257" s="6" t="s">
        <v>788</v>
      </c>
      <c r="G257" s="7">
        <f t="shared" si="10"/>
        <v>3</v>
      </c>
      <c r="H257" s="57" t="str">
        <f>IF(F257="verde",VLOOKUP(C257,Hoja2!$B$2:$E$299,4,0),VLOOKUP(C257,Hoja2!$B$2:$E$299,3,0))</f>
        <v>Existe información oficial sobre el volumen de agua extraído versus lo entregado.</v>
      </c>
      <c r="I257" s="58" t="str">
        <f>IF(F257="verde", VLOOKUP(C257,Hoja4!$A$3:$C$301,3,0),VLOOKUP(C257,Hoja4!$A$3:$C$301,2,0))</f>
        <v>Reporte oficial con cifras (reporte de medición de gasto por habitante)</v>
      </c>
      <c r="J257" s="62" t="s">
        <v>3951</v>
      </c>
      <c r="K257" s="62" t="s">
        <v>3952</v>
      </c>
      <c r="L257" s="63"/>
      <c r="M257" s="64"/>
      <c r="N257" s="64"/>
      <c r="O257" s="64"/>
      <c r="P257" s="10"/>
      <c r="Q257" s="9"/>
      <c r="R257" s="42" t="str">
        <f t="shared" ca="1" si="11"/>
        <v/>
      </c>
      <c r="S257" s="2"/>
      <c r="AB257" s="81" t="s">
        <v>3919</v>
      </c>
      <c r="AC257" s="33" t="s">
        <v>1286</v>
      </c>
      <c r="AD257" s="33" t="s">
        <v>1286</v>
      </c>
      <c r="AE257" s="33" t="s">
        <v>1286</v>
      </c>
      <c r="AF257" s="33" t="s">
        <v>1286</v>
      </c>
      <c r="AG257" s="33" t="s">
        <v>1286</v>
      </c>
      <c r="AH257" s="33" t="s">
        <v>1286</v>
      </c>
      <c r="AI257" s="33" t="s">
        <v>1286</v>
      </c>
      <c r="AJ257" s="33" t="s">
        <v>1286</v>
      </c>
      <c r="AK257" s="33" t="s">
        <v>1286</v>
      </c>
      <c r="AL257" s="33" t="s">
        <v>1286</v>
      </c>
      <c r="AM257" s="33" t="s">
        <v>1286</v>
      </c>
      <c r="AN257" s="33" t="s">
        <v>1286</v>
      </c>
      <c r="AO257" s="33" t="s">
        <v>1286</v>
      </c>
      <c r="AP257" s="33" t="s">
        <v>1286</v>
      </c>
      <c r="AQ257" s="33" t="s">
        <v>1286</v>
      </c>
      <c r="AR257" s="33" t="s">
        <v>1286</v>
      </c>
      <c r="AS257" s="33" t="s">
        <v>1286</v>
      </c>
      <c r="AT257" s="33" t="s">
        <v>1286</v>
      </c>
      <c r="AU257" s="33" t="s">
        <v>1286</v>
      </c>
      <c r="AV257" s="33" t="s">
        <v>3109</v>
      </c>
      <c r="AW257" s="33" t="s">
        <v>1286</v>
      </c>
      <c r="AX257" s="33" t="s">
        <v>1286</v>
      </c>
      <c r="AY257" s="33" t="s">
        <v>1286</v>
      </c>
      <c r="AZ257" s="33" t="s">
        <v>1286</v>
      </c>
      <c r="BA257" s="33" t="s">
        <v>1286</v>
      </c>
      <c r="BB257" s="33" t="s">
        <v>1286</v>
      </c>
      <c r="BC257" s="33" t="s">
        <v>1286</v>
      </c>
      <c r="BD257" s="33" t="s">
        <v>1286</v>
      </c>
      <c r="BE257" s="33" t="s">
        <v>1286</v>
      </c>
      <c r="BF257" s="33" t="s">
        <v>1286</v>
      </c>
      <c r="BG257" s="33" t="s">
        <v>1286</v>
      </c>
    </row>
    <row r="258" spans="1:59" ht="41.25" customHeight="1">
      <c r="A258" s="19">
        <v>252</v>
      </c>
      <c r="B258" s="19">
        <v>30</v>
      </c>
      <c r="C258" s="23" t="s">
        <v>1088</v>
      </c>
      <c r="D258" s="39" t="str">
        <f t="shared" si="9"/>
        <v>NO</v>
      </c>
      <c r="E258" s="37" t="s">
        <v>788</v>
      </c>
      <c r="F258" s="6" t="s">
        <v>788</v>
      </c>
      <c r="G258" s="7">
        <f t="shared" si="10"/>
        <v>3</v>
      </c>
      <c r="H258" s="57" t="str">
        <f>IF(F258="verde",VLOOKUP(C258,Hoja2!$B$2:$E$299,4,0),VLOOKUP(C258,Hoja2!$B$2:$E$299,3,0))</f>
        <v>Existe un índice de cartera vencida por servicio de agua potable y alcantarillado actualizado.</v>
      </c>
      <c r="I258" s="58" t="str">
        <f>IF(F258="verde", VLOOKUP(C258,Hoja4!$A$3:$C$301,3,0),VLOOKUP(C258,Hoja4!$A$3:$C$301,2,0))</f>
        <v>Reporte oficial con cifras actualizadas.</v>
      </c>
      <c r="J258" s="62" t="s">
        <v>3951</v>
      </c>
      <c r="K258" s="62" t="s">
        <v>3952</v>
      </c>
      <c r="L258" s="63"/>
      <c r="M258" s="64"/>
      <c r="N258" s="64"/>
      <c r="O258" s="64"/>
      <c r="P258" s="10"/>
      <c r="Q258" s="9"/>
      <c r="R258" s="42" t="str">
        <f t="shared" ca="1" si="11"/>
        <v/>
      </c>
      <c r="S258" s="2"/>
      <c r="AB258" s="81" t="s">
        <v>3919</v>
      </c>
      <c r="AC258" s="33" t="s">
        <v>1286</v>
      </c>
      <c r="AD258" s="33" t="s">
        <v>1286</v>
      </c>
      <c r="AE258" s="33" t="s">
        <v>1286</v>
      </c>
      <c r="AF258" s="33" t="s">
        <v>1286</v>
      </c>
      <c r="AG258" s="33" t="s">
        <v>1286</v>
      </c>
      <c r="AH258" s="33" t="s">
        <v>1286</v>
      </c>
      <c r="AI258" s="33" t="s">
        <v>1286</v>
      </c>
      <c r="AJ258" s="33" t="s">
        <v>1286</v>
      </c>
      <c r="AK258" s="33" t="s">
        <v>1286</v>
      </c>
      <c r="AL258" s="33" t="s">
        <v>1286</v>
      </c>
      <c r="AM258" s="33" t="s">
        <v>1286</v>
      </c>
      <c r="AN258" s="33" t="s">
        <v>1286</v>
      </c>
      <c r="AO258" s="33" t="s">
        <v>1286</v>
      </c>
      <c r="AP258" s="33" t="s">
        <v>1286</v>
      </c>
      <c r="AQ258" s="33" t="s">
        <v>1286</v>
      </c>
      <c r="AR258" s="33" t="s">
        <v>1286</v>
      </c>
      <c r="AS258" s="33" t="s">
        <v>1286</v>
      </c>
      <c r="AT258" s="33" t="s">
        <v>1286</v>
      </c>
      <c r="AU258" s="33" t="s">
        <v>1286</v>
      </c>
      <c r="AV258" s="33" t="s">
        <v>3110</v>
      </c>
      <c r="AW258" s="33" t="s">
        <v>1286</v>
      </c>
      <c r="AX258" s="33" t="s">
        <v>1286</v>
      </c>
      <c r="AY258" s="33" t="s">
        <v>1286</v>
      </c>
      <c r="AZ258" s="33" t="s">
        <v>1286</v>
      </c>
      <c r="BA258" s="33" t="s">
        <v>1286</v>
      </c>
      <c r="BB258" s="33" t="s">
        <v>1286</v>
      </c>
      <c r="BC258" s="33" t="s">
        <v>1286</v>
      </c>
      <c r="BD258" s="33" t="s">
        <v>1286</v>
      </c>
      <c r="BE258" s="33" t="s">
        <v>1286</v>
      </c>
      <c r="BF258" s="33" t="s">
        <v>1286</v>
      </c>
      <c r="BG258" s="33" t="s">
        <v>1286</v>
      </c>
    </row>
    <row r="259" spans="1:59" ht="41.25" customHeight="1">
      <c r="A259" s="19">
        <v>253</v>
      </c>
      <c r="B259" s="19">
        <v>30</v>
      </c>
      <c r="C259" s="23" t="s">
        <v>1089</v>
      </c>
      <c r="D259" s="39" t="str">
        <f t="shared" si="9"/>
        <v>NO</v>
      </c>
      <c r="E259" s="37" t="s">
        <v>788</v>
      </c>
      <c r="F259" s="6" t="s">
        <v>788</v>
      </c>
      <c r="G259" s="7">
        <f t="shared" si="10"/>
        <v>3</v>
      </c>
      <c r="H259" s="57" t="str">
        <f>IF(F259="verde",VLOOKUP(C259,Hoja2!$B$2:$E$299,4,0),VLOOKUP(C259,Hoja2!$B$2:$E$299,3,0))</f>
        <v>Existen planes y proyectos de mejora y ampliación del servicio de agua potable, alcantarillado y saneamiento, en función de la demanda y oferta de vivienda proyectada.</v>
      </c>
      <c r="I259" s="58" t="str">
        <f>IF(F259="verde", VLOOKUP(C259,Hoja4!$A$3:$C$301,3,0),VLOOKUP(C259,Hoja4!$A$3:$C$301,2,0))</f>
        <v>Planes y Proyectos, padrón de oferentes y demandantes</v>
      </c>
      <c r="J259" s="62" t="s">
        <v>3951</v>
      </c>
      <c r="K259" s="62" t="s">
        <v>3952</v>
      </c>
      <c r="L259" s="63"/>
      <c r="M259" s="64"/>
      <c r="N259" s="64"/>
      <c r="O259" s="64"/>
      <c r="P259" s="10"/>
      <c r="Q259" s="9"/>
      <c r="R259" s="42" t="str">
        <f t="shared" ca="1" si="11"/>
        <v/>
      </c>
      <c r="S259" s="2"/>
      <c r="AB259" s="81" t="s">
        <v>3919</v>
      </c>
      <c r="AC259" s="33" t="s">
        <v>1286</v>
      </c>
      <c r="AD259" s="33" t="s">
        <v>1286</v>
      </c>
      <c r="AE259" s="33" t="s">
        <v>1286</v>
      </c>
      <c r="AF259" s="33" t="s">
        <v>1286</v>
      </c>
      <c r="AG259" s="33" t="s">
        <v>1286</v>
      </c>
      <c r="AH259" s="33" t="s">
        <v>1286</v>
      </c>
      <c r="AI259" s="33" t="s">
        <v>1286</v>
      </c>
      <c r="AJ259" s="33" t="s">
        <v>1286</v>
      </c>
      <c r="AK259" s="33" t="s">
        <v>1286</v>
      </c>
      <c r="AL259" s="33" t="s">
        <v>1286</v>
      </c>
      <c r="AM259" s="33" t="s">
        <v>1286</v>
      </c>
      <c r="AN259" s="33" t="s">
        <v>1286</v>
      </c>
      <c r="AO259" s="33" t="s">
        <v>1286</v>
      </c>
      <c r="AP259" s="33" t="s">
        <v>1286</v>
      </c>
      <c r="AQ259" s="33" t="s">
        <v>1286</v>
      </c>
      <c r="AR259" s="33" t="s">
        <v>1286</v>
      </c>
      <c r="AS259" s="33" t="s">
        <v>1286</v>
      </c>
      <c r="AT259" s="33" t="s">
        <v>1286</v>
      </c>
      <c r="AU259" s="33" t="s">
        <v>1286</v>
      </c>
      <c r="AV259" s="33" t="s">
        <v>3111</v>
      </c>
      <c r="AW259" s="33" t="s">
        <v>1286</v>
      </c>
      <c r="AX259" s="33" t="s">
        <v>1286</v>
      </c>
      <c r="AY259" s="33" t="s">
        <v>1286</v>
      </c>
      <c r="AZ259" s="33" t="s">
        <v>1286</v>
      </c>
      <c r="BA259" s="33" t="s">
        <v>1286</v>
      </c>
      <c r="BB259" s="33" t="s">
        <v>1286</v>
      </c>
      <c r="BC259" s="33" t="s">
        <v>1286</v>
      </c>
      <c r="BD259" s="33" t="s">
        <v>1286</v>
      </c>
      <c r="BE259" s="33" t="s">
        <v>1286</v>
      </c>
      <c r="BF259" s="33" t="s">
        <v>1286</v>
      </c>
      <c r="BG259" s="33" t="s">
        <v>1286</v>
      </c>
    </row>
    <row r="260" spans="1:59" ht="41.25" customHeight="1">
      <c r="A260" s="19">
        <v>254</v>
      </c>
      <c r="B260" s="19">
        <v>30</v>
      </c>
      <c r="C260" s="23" t="s">
        <v>1090</v>
      </c>
      <c r="D260" s="39" t="str">
        <f t="shared" si="9"/>
        <v>NO</v>
      </c>
      <c r="E260" s="37" t="s">
        <v>788</v>
      </c>
      <c r="F260" s="6" t="s">
        <v>788</v>
      </c>
      <c r="G260" s="7">
        <f t="shared" si="10"/>
        <v>3</v>
      </c>
      <c r="H260" s="57" t="str">
        <f>IF(F260="verde",VLOOKUP(C260,Hoja2!$B$2:$E$299,4,0),VLOOKUP(C260,Hoja2!$B$2:$E$299,3,0))</f>
        <v xml:space="preserve">Más del  80% de la población dispone de drenaje. </v>
      </c>
      <c r="I260" s="58" t="str">
        <f>IF(F260="verde", VLOOKUP(C260,Hoja4!$A$3:$C$301,3,0),VLOOKUP(C260,Hoja4!$A$3:$C$301,2,0))</f>
        <v>Planos y reportes que indiquen la cobertura de la red de drenaje, así como las viviendas que cuentan con fosa séptica (se considera drenaje).</v>
      </c>
      <c r="J260" s="62" t="s">
        <v>3951</v>
      </c>
      <c r="K260" s="62" t="s">
        <v>3952</v>
      </c>
      <c r="L260" s="63"/>
      <c r="M260" s="64"/>
      <c r="N260" s="64"/>
      <c r="O260" s="64"/>
      <c r="P260" s="10"/>
      <c r="Q260" s="9"/>
      <c r="R260" s="42" t="str">
        <f t="shared" ca="1" si="11"/>
        <v/>
      </c>
      <c r="S260" s="2"/>
      <c r="AB260" s="81" t="s">
        <v>3919</v>
      </c>
      <c r="AC260" s="33" t="s">
        <v>1286</v>
      </c>
      <c r="AD260" s="33" t="s">
        <v>1286</v>
      </c>
      <c r="AE260" s="33" t="s">
        <v>1286</v>
      </c>
      <c r="AF260" s="33" t="s">
        <v>1286</v>
      </c>
      <c r="AG260" s="33" t="s">
        <v>1286</v>
      </c>
      <c r="AH260" s="33" t="s">
        <v>1286</v>
      </c>
      <c r="AI260" s="33" t="s">
        <v>1286</v>
      </c>
      <c r="AJ260" s="33" t="s">
        <v>1286</v>
      </c>
      <c r="AK260" s="33" t="s">
        <v>1286</v>
      </c>
      <c r="AL260" s="33" t="s">
        <v>1286</v>
      </c>
      <c r="AM260" s="33" t="s">
        <v>1286</v>
      </c>
      <c r="AN260" s="33" t="s">
        <v>1286</v>
      </c>
      <c r="AO260" s="33" t="s">
        <v>1286</v>
      </c>
      <c r="AP260" s="33" t="s">
        <v>1286</v>
      </c>
      <c r="AQ260" s="33" t="s">
        <v>1286</v>
      </c>
      <c r="AR260" s="33" t="s">
        <v>1286</v>
      </c>
      <c r="AS260" s="33" t="s">
        <v>1286</v>
      </c>
      <c r="AT260" s="33" t="s">
        <v>1286</v>
      </c>
      <c r="AU260" s="33" t="s">
        <v>1286</v>
      </c>
      <c r="AV260" s="33" t="s">
        <v>3112</v>
      </c>
      <c r="AW260" s="33" t="s">
        <v>1286</v>
      </c>
      <c r="AX260" s="33" t="s">
        <v>1286</v>
      </c>
      <c r="AY260" s="33" t="s">
        <v>1286</v>
      </c>
      <c r="AZ260" s="33" t="s">
        <v>1286</v>
      </c>
      <c r="BA260" s="33" t="s">
        <v>1286</v>
      </c>
      <c r="BB260" s="33" t="s">
        <v>1286</v>
      </c>
      <c r="BC260" s="33" t="s">
        <v>1286</v>
      </c>
      <c r="BD260" s="33" t="s">
        <v>1286</v>
      </c>
      <c r="BE260" s="33" t="s">
        <v>1286</v>
      </c>
      <c r="BF260" s="33" t="s">
        <v>1286</v>
      </c>
      <c r="BG260" s="33" t="s">
        <v>1286</v>
      </c>
    </row>
    <row r="261" spans="1:59" ht="41.25" customHeight="1">
      <c r="A261" s="19">
        <v>255</v>
      </c>
      <c r="B261" s="19">
        <v>30</v>
      </c>
      <c r="C261" s="23" t="s">
        <v>1091</v>
      </c>
      <c r="D261" s="39" t="str">
        <f t="shared" si="9"/>
        <v>NO</v>
      </c>
      <c r="E261" s="37" t="s">
        <v>788</v>
      </c>
      <c r="F261" s="6" t="s">
        <v>788</v>
      </c>
      <c r="G261" s="7">
        <f t="shared" si="10"/>
        <v>3</v>
      </c>
      <c r="H261" s="57" t="str">
        <f>IF(F261="verde",VLOOKUP(C261,Hoja2!$B$2:$E$299,4,0),VLOOKUP(C261,Hoja2!$B$2:$E$299,3,0))</f>
        <v>El municipio tiene capacidad de atender más del 75% de la demanda de panteones.</v>
      </c>
      <c r="I261" s="58" t="str">
        <f>IF(F261="verde", VLOOKUP(C261,Hoja4!$A$3:$C$301,3,0),VLOOKUP(C261,Hoja4!$A$3:$C$301,2,0))</f>
        <v>Diagnóstico que indica las proyecciones de defunciones de acuerdo a datos históricos, y plano(s) o mapa(s) del(los) panteón(es) municipal(es).</v>
      </c>
      <c r="J261" s="62" t="s">
        <v>3951</v>
      </c>
      <c r="K261" s="62" t="s">
        <v>3952</v>
      </c>
      <c r="L261" s="63"/>
      <c r="M261" s="64"/>
      <c r="N261" s="64"/>
      <c r="O261" s="64"/>
      <c r="P261" s="10"/>
      <c r="Q261" s="9"/>
      <c r="R261" s="42" t="str">
        <f t="shared" ca="1" si="11"/>
        <v/>
      </c>
      <c r="S261" s="2"/>
      <c r="AB261" s="81" t="s">
        <v>3919</v>
      </c>
      <c r="AC261" s="33" t="s">
        <v>1286</v>
      </c>
      <c r="AD261" s="33" t="s">
        <v>1286</v>
      </c>
      <c r="AE261" s="33" t="s">
        <v>1286</v>
      </c>
      <c r="AF261" s="33" t="s">
        <v>1286</v>
      </c>
      <c r="AG261" s="33" t="s">
        <v>1286</v>
      </c>
      <c r="AH261" s="33" t="s">
        <v>1286</v>
      </c>
      <c r="AI261" s="33" t="s">
        <v>1286</v>
      </c>
      <c r="AJ261" s="33" t="s">
        <v>1286</v>
      </c>
      <c r="AK261" s="33" t="s">
        <v>1286</v>
      </c>
      <c r="AL261" s="33" t="s">
        <v>1286</v>
      </c>
      <c r="AM261" s="33" t="s">
        <v>1286</v>
      </c>
      <c r="AN261" s="33" t="s">
        <v>1286</v>
      </c>
      <c r="AO261" s="33" t="s">
        <v>1286</v>
      </c>
      <c r="AP261" s="33" t="s">
        <v>1286</v>
      </c>
      <c r="AQ261" s="33" t="s">
        <v>1286</v>
      </c>
      <c r="AR261" s="33" t="s">
        <v>1286</v>
      </c>
      <c r="AS261" s="33" t="s">
        <v>1286</v>
      </c>
      <c r="AT261" s="33" t="s">
        <v>1286</v>
      </c>
      <c r="AU261" s="33" t="s">
        <v>1286</v>
      </c>
      <c r="AV261" s="33" t="s">
        <v>3113</v>
      </c>
      <c r="AW261" s="33" t="s">
        <v>1286</v>
      </c>
      <c r="AX261" s="33" t="s">
        <v>1286</v>
      </c>
      <c r="AY261" s="33" t="s">
        <v>1286</v>
      </c>
      <c r="AZ261" s="33" t="s">
        <v>1286</v>
      </c>
      <c r="BA261" s="33" t="s">
        <v>1286</v>
      </c>
      <c r="BB261" s="33" t="s">
        <v>1286</v>
      </c>
      <c r="BC261" s="33" t="s">
        <v>1286</v>
      </c>
      <c r="BD261" s="33" t="s">
        <v>1286</v>
      </c>
      <c r="BE261" s="33" t="s">
        <v>1286</v>
      </c>
      <c r="BF261" s="33" t="s">
        <v>1286</v>
      </c>
      <c r="BG261" s="33" t="s">
        <v>1286</v>
      </c>
    </row>
    <row r="262" spans="1:59" ht="41.25" customHeight="1">
      <c r="A262" s="19">
        <v>256</v>
      </c>
      <c r="B262" s="19">
        <v>31</v>
      </c>
      <c r="C262" s="24" t="s">
        <v>972</v>
      </c>
      <c r="D262" s="39" t="str">
        <f t="shared" si="9"/>
        <v>NO</v>
      </c>
      <c r="E262" s="37" t="s">
        <v>788</v>
      </c>
      <c r="F262" s="6" t="s">
        <v>788</v>
      </c>
      <c r="G262" s="7">
        <f t="shared" si="10"/>
        <v>3</v>
      </c>
      <c r="H262" s="57" t="str">
        <f>IF(F262="verde",VLOOKUP(C262,Hoja2!$B$2:$E$299,4,0),VLOOKUP(C262,Hoja2!$B$2:$E$299,3,0))</f>
        <v>Sí se conocen y cumplen los ordenamientos federales y estatales en la materia.</v>
      </c>
      <c r="I262" s="58" t="str">
        <f>IF(F262="verde", VLOOKUP(C262,Hoja4!$A$3:$C$301,3,0),VLOOKUP(C262,Hoja4!$A$3:$C$301,2,0))</f>
        <v>Cuentan con la normatividad federal y estatal; programas y actas de inspección y procedimientos jurídico-administrativos, o en su caso, cuentan con convenio de coordinación con la instancia estatal que se ocupa del tema, e informe de resultados.</v>
      </c>
      <c r="J262" s="62" t="s">
        <v>3951</v>
      </c>
      <c r="K262" s="62" t="s">
        <v>3952</v>
      </c>
      <c r="L262" s="63"/>
      <c r="M262" s="64"/>
      <c r="N262" s="64"/>
      <c r="O262" s="64"/>
      <c r="P262" s="10"/>
      <c r="Q262" s="9"/>
      <c r="R262" s="42" t="str">
        <f t="shared" ca="1" si="11"/>
        <v/>
      </c>
      <c r="S262" s="2"/>
      <c r="AB262" s="44">
        <v>4.0999999999999996</v>
      </c>
      <c r="AC262" s="33" t="s">
        <v>1286</v>
      </c>
      <c r="AD262" s="33" t="s">
        <v>1286</v>
      </c>
      <c r="AE262" s="33" t="s">
        <v>1286</v>
      </c>
      <c r="AF262" s="33" t="s">
        <v>1286</v>
      </c>
      <c r="AG262" s="33" t="s">
        <v>1286</v>
      </c>
      <c r="AH262" s="33" t="s">
        <v>1286</v>
      </c>
      <c r="AI262" s="33" t="s">
        <v>1286</v>
      </c>
      <c r="AJ262" s="33" t="s">
        <v>1286</v>
      </c>
      <c r="AK262" s="33" t="s">
        <v>1286</v>
      </c>
      <c r="AL262" s="33" t="s">
        <v>1286</v>
      </c>
      <c r="AM262" s="33" t="s">
        <v>1286</v>
      </c>
      <c r="AN262" s="33" t="s">
        <v>1286</v>
      </c>
      <c r="AO262" s="33" t="s">
        <v>1286</v>
      </c>
      <c r="AP262" s="33" t="s">
        <v>1286</v>
      </c>
      <c r="AQ262" s="33" t="s">
        <v>1286</v>
      </c>
      <c r="AR262" s="33" t="s">
        <v>1286</v>
      </c>
      <c r="AS262" s="33" t="s">
        <v>1286</v>
      </c>
      <c r="AT262" s="33" t="s">
        <v>1286</v>
      </c>
      <c r="AU262" s="33" t="s">
        <v>1286</v>
      </c>
      <c r="AV262" s="33" t="s">
        <v>3114</v>
      </c>
      <c r="AW262" s="33" t="s">
        <v>1286</v>
      </c>
      <c r="AX262" s="33" t="s">
        <v>1286</v>
      </c>
      <c r="AY262" s="33" t="s">
        <v>1286</v>
      </c>
      <c r="AZ262" s="33" t="s">
        <v>1286</v>
      </c>
      <c r="BA262" s="33" t="s">
        <v>1286</v>
      </c>
      <c r="BB262" s="33" t="s">
        <v>1286</v>
      </c>
      <c r="BC262" s="33" t="s">
        <v>1286</v>
      </c>
      <c r="BD262" s="33" t="s">
        <v>1286</v>
      </c>
      <c r="BE262" s="33" t="s">
        <v>1286</v>
      </c>
      <c r="BF262" s="33" t="s">
        <v>1286</v>
      </c>
      <c r="BG262" s="33" t="s">
        <v>1286</v>
      </c>
    </row>
    <row r="263" spans="1:59" ht="41.25" customHeight="1">
      <c r="A263" s="19">
        <v>257</v>
      </c>
      <c r="B263" s="19">
        <v>31</v>
      </c>
      <c r="C263" s="24" t="s">
        <v>973</v>
      </c>
      <c r="D263" s="39" t="str">
        <f t="shared" ref="D263:D304" si="12">IF(E263="verde","NO","SI")</f>
        <v>NO</v>
      </c>
      <c r="E263" s="37" t="s">
        <v>788</v>
      </c>
      <c r="F263" s="6" t="s">
        <v>788</v>
      </c>
      <c r="G263" s="7">
        <f t="shared" ref="G263:G304" si="13">IF(F263="verde",3,2)</f>
        <v>3</v>
      </c>
      <c r="H263" s="57" t="str">
        <f>IF(F263="verde",VLOOKUP(C263,Hoja2!$B$2:$E$299,4,0),VLOOKUP(C263,Hoja2!$B$2:$E$299,3,0))</f>
        <v>Existe un reglamento aprobado.</v>
      </c>
      <c r="I263" s="58" t="str">
        <f>IF(F263="verde", VLOOKUP(C263,Hoja4!$A$3:$C$301,3,0),VLOOKUP(C263,Hoja4!$A$3:$C$301,2,0))</f>
        <v>Reglamento aprobado y publicado.</v>
      </c>
      <c r="J263" s="62" t="s">
        <v>3951</v>
      </c>
      <c r="K263" s="62" t="s">
        <v>3952</v>
      </c>
      <c r="L263" s="63"/>
      <c r="M263" s="64"/>
      <c r="N263" s="64"/>
      <c r="O263" s="64"/>
      <c r="P263" s="10"/>
      <c r="Q263" s="9"/>
      <c r="R263" s="42" t="str">
        <f t="shared" ref="R263:R304" ca="1" si="14">IF(Q263="","",Q263-TODAY())</f>
        <v/>
      </c>
      <c r="S263" s="2"/>
      <c r="AB263" s="44">
        <v>4.0999999999999996</v>
      </c>
      <c r="AC263" s="33" t="s">
        <v>1286</v>
      </c>
      <c r="AD263" s="33" t="s">
        <v>1286</v>
      </c>
      <c r="AE263" s="33" t="s">
        <v>1286</v>
      </c>
      <c r="AF263" s="33" t="s">
        <v>1286</v>
      </c>
      <c r="AG263" s="33" t="s">
        <v>1286</v>
      </c>
      <c r="AH263" s="33" t="s">
        <v>1286</v>
      </c>
      <c r="AI263" s="33" t="s">
        <v>1286</v>
      </c>
      <c r="AJ263" s="33" t="s">
        <v>1286</v>
      </c>
      <c r="AK263" s="33" t="s">
        <v>1286</v>
      </c>
      <c r="AL263" s="33" t="s">
        <v>1286</v>
      </c>
      <c r="AM263" s="33" t="s">
        <v>1286</v>
      </c>
      <c r="AN263" s="33" t="s">
        <v>1286</v>
      </c>
      <c r="AO263" s="33" t="s">
        <v>1286</v>
      </c>
      <c r="AP263" s="33" t="s">
        <v>1286</v>
      </c>
      <c r="AQ263" s="33" t="s">
        <v>1286</v>
      </c>
      <c r="AR263" s="33" t="s">
        <v>1286</v>
      </c>
      <c r="AS263" s="33" t="s">
        <v>1286</v>
      </c>
      <c r="AT263" s="33" t="s">
        <v>1286</v>
      </c>
      <c r="AU263" s="33" t="s">
        <v>1286</v>
      </c>
      <c r="AV263" s="33" t="s">
        <v>3115</v>
      </c>
      <c r="AW263" s="33" t="s">
        <v>1286</v>
      </c>
      <c r="AX263" s="33" t="s">
        <v>1286</v>
      </c>
      <c r="AY263" s="33" t="s">
        <v>1286</v>
      </c>
      <c r="AZ263" s="33" t="s">
        <v>1286</v>
      </c>
      <c r="BA263" s="33" t="s">
        <v>1286</v>
      </c>
      <c r="BB263" s="33" t="s">
        <v>1286</v>
      </c>
      <c r="BC263" s="33" t="s">
        <v>1286</v>
      </c>
      <c r="BD263" s="33" t="s">
        <v>1286</v>
      </c>
      <c r="BE263" s="33" t="s">
        <v>1286</v>
      </c>
      <c r="BF263" s="33" t="s">
        <v>1286</v>
      </c>
      <c r="BG263" s="33" t="s">
        <v>1286</v>
      </c>
    </row>
    <row r="264" spans="1:59" ht="41.25" customHeight="1">
      <c r="A264" s="19">
        <v>258</v>
      </c>
      <c r="B264" s="19">
        <v>31</v>
      </c>
      <c r="C264" s="24" t="s">
        <v>974</v>
      </c>
      <c r="D264" s="39" t="str">
        <f t="shared" si="12"/>
        <v>NO</v>
      </c>
      <c r="E264" s="37" t="s">
        <v>788</v>
      </c>
      <c r="F264" s="6" t="s">
        <v>788</v>
      </c>
      <c r="G264" s="7">
        <f t="shared" si="13"/>
        <v>3</v>
      </c>
      <c r="H264" s="57" t="str">
        <f>IF(F264="verde",VLOOKUP(C264,Hoja2!$B$2:$E$299,4,0),VLOOKUP(C264,Hoja2!$B$2:$E$299,3,0))</f>
        <v>El municipio cuenta con un programa o plan de trabajo en la materia y se aplica con resultados documentados.</v>
      </c>
      <c r="I264" s="58" t="str">
        <f>IF(F264="verde", VLOOKUP(C264,Hoja4!$A$3:$C$301,3,0),VLOOKUP(C264,Hoja4!$A$3:$C$301,2,0))</f>
        <v>Programa o plan de trabajo e informe de resultados y/o en su caso, cuenta con convenio de coordinación con la instancia estatal que se ocupa del tema e Informe de resultados.</v>
      </c>
      <c r="J264" s="62" t="s">
        <v>3951</v>
      </c>
      <c r="K264" s="62" t="s">
        <v>3952</v>
      </c>
      <c r="L264" s="63"/>
      <c r="M264" s="64"/>
      <c r="N264" s="64"/>
      <c r="O264" s="64"/>
      <c r="P264" s="10"/>
      <c r="Q264" s="9"/>
      <c r="R264" s="42" t="str">
        <f t="shared" ca="1" si="14"/>
        <v/>
      </c>
      <c r="S264" s="2"/>
      <c r="AB264" s="44">
        <v>4.0999999999999996</v>
      </c>
      <c r="AC264" s="33" t="s">
        <v>1286</v>
      </c>
      <c r="AD264" s="33" t="s">
        <v>1286</v>
      </c>
      <c r="AE264" s="33" t="s">
        <v>1286</v>
      </c>
      <c r="AF264" s="33" t="s">
        <v>1286</v>
      </c>
      <c r="AG264" s="33" t="s">
        <v>1286</v>
      </c>
      <c r="AH264" s="33" t="s">
        <v>1286</v>
      </c>
      <c r="AI264" s="33" t="s">
        <v>1286</v>
      </c>
      <c r="AJ264" s="33" t="s">
        <v>1286</v>
      </c>
      <c r="AK264" s="33" t="s">
        <v>1286</v>
      </c>
      <c r="AL264" s="33" t="s">
        <v>1286</v>
      </c>
      <c r="AM264" s="33" t="s">
        <v>1286</v>
      </c>
      <c r="AN264" s="33" t="s">
        <v>1286</v>
      </c>
      <c r="AO264" s="33" t="s">
        <v>1286</v>
      </c>
      <c r="AP264" s="33" t="s">
        <v>1286</v>
      </c>
      <c r="AQ264" s="33" t="s">
        <v>1286</v>
      </c>
      <c r="AR264" s="33" t="s">
        <v>1286</v>
      </c>
      <c r="AS264" s="33" t="s">
        <v>1286</v>
      </c>
      <c r="AT264" s="33" t="s">
        <v>1286</v>
      </c>
      <c r="AU264" s="33" t="s">
        <v>1286</v>
      </c>
      <c r="AV264" s="33" t="s">
        <v>3116</v>
      </c>
      <c r="AW264" s="33" t="s">
        <v>1286</v>
      </c>
      <c r="AX264" s="33" t="s">
        <v>1286</v>
      </c>
      <c r="AY264" s="33" t="s">
        <v>1286</v>
      </c>
      <c r="AZ264" s="33" t="s">
        <v>1286</v>
      </c>
      <c r="BA264" s="33" t="s">
        <v>1286</v>
      </c>
      <c r="BB264" s="33" t="s">
        <v>1286</v>
      </c>
      <c r="BC264" s="33" t="s">
        <v>1286</v>
      </c>
      <c r="BD264" s="33" t="s">
        <v>1286</v>
      </c>
      <c r="BE264" s="33" t="s">
        <v>1286</v>
      </c>
      <c r="BF264" s="33" t="s">
        <v>1286</v>
      </c>
      <c r="BG264" s="33" t="s">
        <v>1286</v>
      </c>
    </row>
    <row r="265" spans="1:59" ht="41.25" customHeight="1">
      <c r="A265" s="19">
        <v>259</v>
      </c>
      <c r="B265" s="19">
        <v>31</v>
      </c>
      <c r="C265" s="24" t="s">
        <v>975</v>
      </c>
      <c r="D265" s="39" t="str">
        <f t="shared" si="12"/>
        <v>NO</v>
      </c>
      <c r="E265" s="37" t="s">
        <v>788</v>
      </c>
      <c r="F265" s="6" t="s">
        <v>788</v>
      </c>
      <c r="G265" s="7">
        <f t="shared" si="13"/>
        <v>3</v>
      </c>
      <c r="H265" s="57" t="str">
        <f>IF(F265="verde",VLOOKUP(C265,Hoja2!$B$2:$E$299,4,0),VLOOKUP(C265,Hoja2!$B$2:$E$299,3,0))</f>
        <v>Cuenta con un sistema de control de la contaminación por ruido, vibraciones, energía térmica, radiaciones electromagnéticas y lumínica y olores, provenientes de fuentes de contaminación fijas como establecimientos mercantiles y de servicios o fuentes de contaminación móviles, en congruencia con la normatividad estatal.</v>
      </c>
      <c r="I265" s="58" t="str">
        <f>IF(F265="verde", VLOOKUP(C265,Hoja4!$A$3:$C$301,3,0),VLOOKUP(C265,Hoja4!$A$3:$C$301,2,0))</f>
        <v>Programa y reporte de actividades, actas de inspección y procedimientos jurídico-administrativos.</v>
      </c>
      <c r="J265" s="62" t="s">
        <v>3951</v>
      </c>
      <c r="K265" s="62" t="s">
        <v>3952</v>
      </c>
      <c r="L265" s="63"/>
      <c r="M265" s="64"/>
      <c r="N265" s="64"/>
      <c r="O265" s="64"/>
      <c r="P265" s="10"/>
      <c r="Q265" s="9"/>
      <c r="R265" s="42" t="str">
        <f t="shared" ca="1" si="14"/>
        <v/>
      </c>
      <c r="S265" s="2"/>
      <c r="AB265" s="44">
        <v>4.0999999999999996</v>
      </c>
      <c r="AC265" s="33" t="s">
        <v>1286</v>
      </c>
      <c r="AD265" s="33" t="s">
        <v>1286</v>
      </c>
      <c r="AE265" s="33" t="s">
        <v>1286</v>
      </c>
      <c r="AF265" s="33" t="s">
        <v>1286</v>
      </c>
      <c r="AG265" s="33" t="s">
        <v>1286</v>
      </c>
      <c r="AH265" s="33" t="s">
        <v>1286</v>
      </c>
      <c r="AI265" s="33" t="s">
        <v>1286</v>
      </c>
      <c r="AJ265" s="33" t="s">
        <v>1286</v>
      </c>
      <c r="AK265" s="33" t="s">
        <v>1286</v>
      </c>
      <c r="AL265" s="33" t="s">
        <v>1286</v>
      </c>
      <c r="AM265" s="33" t="s">
        <v>1286</v>
      </c>
      <c r="AN265" s="33" t="s">
        <v>1286</v>
      </c>
      <c r="AO265" s="33" t="s">
        <v>1286</v>
      </c>
      <c r="AP265" s="33" t="s">
        <v>1286</v>
      </c>
      <c r="AQ265" s="33" t="s">
        <v>1286</v>
      </c>
      <c r="AR265" s="33" t="s">
        <v>1286</v>
      </c>
      <c r="AS265" s="33" t="s">
        <v>1286</v>
      </c>
      <c r="AT265" s="33" t="s">
        <v>1286</v>
      </c>
      <c r="AU265" s="33" t="s">
        <v>1286</v>
      </c>
      <c r="AV265" s="33" t="s">
        <v>3117</v>
      </c>
      <c r="AW265" s="33" t="s">
        <v>1286</v>
      </c>
      <c r="AX265" s="33" t="s">
        <v>1286</v>
      </c>
      <c r="AY265" s="33" t="s">
        <v>1286</v>
      </c>
      <c r="AZ265" s="33" t="s">
        <v>1286</v>
      </c>
      <c r="BA265" s="33" t="s">
        <v>1286</v>
      </c>
      <c r="BB265" s="33" t="s">
        <v>1286</v>
      </c>
      <c r="BC265" s="33" t="s">
        <v>1286</v>
      </c>
      <c r="BD265" s="33" t="s">
        <v>1286</v>
      </c>
      <c r="BE265" s="33" t="s">
        <v>1286</v>
      </c>
      <c r="BF265" s="33" t="s">
        <v>1286</v>
      </c>
      <c r="BG265" s="33" t="s">
        <v>1286</v>
      </c>
    </row>
    <row r="266" spans="1:59" ht="41.25" customHeight="1">
      <c r="A266" s="19">
        <v>260</v>
      </c>
      <c r="B266" s="19">
        <v>32</v>
      </c>
      <c r="C266" s="24" t="s">
        <v>976</v>
      </c>
      <c r="D266" s="39" t="str">
        <f t="shared" si="12"/>
        <v>NO</v>
      </c>
      <c r="E266" s="37" t="s">
        <v>788</v>
      </c>
      <c r="F266" s="6" t="s">
        <v>788</v>
      </c>
      <c r="G266" s="7">
        <f t="shared" si="13"/>
        <v>3</v>
      </c>
      <c r="H266" s="57" t="str">
        <f>IF(F266="verde",VLOOKUP(C266,Hoja2!$B$2:$E$299,4,0),VLOOKUP(C266,Hoja2!$B$2:$E$299,3,0))</f>
        <v>Se conoce la normatividad federal y estatal en la materia y se cumple.</v>
      </c>
      <c r="I266" s="58" t="str">
        <f>IF(F266="verde", VLOOKUP(C266,Hoja4!$A$3:$C$301,3,0),VLOOKUP(C266,Hoja4!$A$3:$C$301,2,0))</f>
        <v xml:space="preserve">Normatividad federal y estatal en la materia de residuos sólidos urbanos, programas y actas de inspección y procedimientos jurídico-administrativos. </v>
      </c>
      <c r="J266" s="62" t="s">
        <v>3951</v>
      </c>
      <c r="K266" s="62" t="s">
        <v>3952</v>
      </c>
      <c r="L266" s="63"/>
      <c r="M266" s="64"/>
      <c r="N266" s="64"/>
      <c r="O266" s="64"/>
      <c r="P266" s="10"/>
      <c r="Q266" s="9"/>
      <c r="R266" s="42" t="str">
        <f t="shared" ca="1" si="14"/>
        <v/>
      </c>
      <c r="S266" s="2"/>
      <c r="AB266" s="44">
        <v>4.2</v>
      </c>
      <c r="AC266" s="33" t="s">
        <v>1286</v>
      </c>
      <c r="AD266" s="33" t="s">
        <v>1286</v>
      </c>
      <c r="AE266" s="33" t="s">
        <v>1286</v>
      </c>
      <c r="AF266" s="33" t="s">
        <v>1286</v>
      </c>
      <c r="AG266" s="33" t="s">
        <v>1286</v>
      </c>
      <c r="AH266" s="33" t="s">
        <v>1286</v>
      </c>
      <c r="AI266" s="33" t="s">
        <v>1286</v>
      </c>
      <c r="AJ266" s="33" t="s">
        <v>1286</v>
      </c>
      <c r="AK266" s="33" t="s">
        <v>1286</v>
      </c>
      <c r="AL266" s="33" t="s">
        <v>1286</v>
      </c>
      <c r="AM266" s="33" t="s">
        <v>1286</v>
      </c>
      <c r="AN266" s="33" t="s">
        <v>1286</v>
      </c>
      <c r="AO266" s="33" t="s">
        <v>1286</v>
      </c>
      <c r="AP266" s="33" t="s">
        <v>1286</v>
      </c>
      <c r="AQ266" s="33" t="s">
        <v>1286</v>
      </c>
      <c r="AR266" s="33" t="s">
        <v>1286</v>
      </c>
      <c r="AS266" s="33" t="s">
        <v>1286</v>
      </c>
      <c r="AT266" s="33" t="s">
        <v>1286</v>
      </c>
      <c r="AU266" s="33" t="s">
        <v>1286</v>
      </c>
      <c r="AV266" s="33" t="s">
        <v>3118</v>
      </c>
      <c r="AW266" s="33" t="s">
        <v>1286</v>
      </c>
      <c r="AX266" s="33" t="s">
        <v>1286</v>
      </c>
      <c r="AY266" s="33" t="s">
        <v>1286</v>
      </c>
      <c r="AZ266" s="33" t="s">
        <v>1286</v>
      </c>
      <c r="BA266" s="33" t="s">
        <v>1286</v>
      </c>
      <c r="BB266" s="33" t="s">
        <v>1286</v>
      </c>
      <c r="BC266" s="33" t="s">
        <v>1286</v>
      </c>
      <c r="BD266" s="33" t="s">
        <v>1286</v>
      </c>
      <c r="BE266" s="33" t="s">
        <v>1286</v>
      </c>
      <c r="BF266" s="33" t="s">
        <v>1286</v>
      </c>
      <c r="BG266" s="33" t="s">
        <v>1286</v>
      </c>
    </row>
    <row r="267" spans="1:59" ht="41.25" customHeight="1">
      <c r="A267" s="19">
        <v>261</v>
      </c>
      <c r="B267" s="19">
        <v>32</v>
      </c>
      <c r="C267" s="24" t="s">
        <v>977</v>
      </c>
      <c r="D267" s="39" t="str">
        <f t="shared" si="12"/>
        <v>NO</v>
      </c>
      <c r="E267" s="37" t="s">
        <v>788</v>
      </c>
      <c r="F267" s="6" t="s">
        <v>788</v>
      </c>
      <c r="G267" s="7">
        <f t="shared" si="13"/>
        <v>3</v>
      </c>
      <c r="H267" s="57" t="str">
        <f>IF(F267="verde",VLOOKUP(C267,Hoja2!$B$2:$E$299,4,0),VLOOKUP(C267,Hoja2!$B$2:$E$299,3,0))</f>
        <v>Sí cuenta con reglamento.</v>
      </c>
      <c r="I267" s="58" t="str">
        <f>IF(F267="verde", VLOOKUP(C267,Hoja4!$A$3:$C$301,3,0),VLOOKUP(C267,Hoja4!$A$3:$C$301,2,0))</f>
        <v>Reglamento revisado y actualizado al menos una vez en el periodo constitucional, y evidencias de su aplicación.</v>
      </c>
      <c r="J267" s="62" t="s">
        <v>3951</v>
      </c>
      <c r="K267" s="62" t="s">
        <v>3952</v>
      </c>
      <c r="L267" s="63"/>
      <c r="M267" s="64"/>
      <c r="N267" s="64"/>
      <c r="O267" s="64"/>
      <c r="P267" s="10"/>
      <c r="Q267" s="9"/>
      <c r="R267" s="42" t="str">
        <f t="shared" ca="1" si="14"/>
        <v/>
      </c>
      <c r="S267" s="2"/>
      <c r="AB267" s="44">
        <v>4.2</v>
      </c>
      <c r="AC267" s="33" t="s">
        <v>1286</v>
      </c>
      <c r="AD267" s="33" t="s">
        <v>1286</v>
      </c>
      <c r="AE267" s="33" t="s">
        <v>1286</v>
      </c>
      <c r="AF267" s="33" t="s">
        <v>1286</v>
      </c>
      <c r="AG267" s="33" t="s">
        <v>1286</v>
      </c>
      <c r="AH267" s="33" t="s">
        <v>1286</v>
      </c>
      <c r="AI267" s="33" t="s">
        <v>1286</v>
      </c>
      <c r="AJ267" s="33" t="s">
        <v>1286</v>
      </c>
      <c r="AK267" s="33" t="s">
        <v>1286</v>
      </c>
      <c r="AL267" s="33" t="s">
        <v>1286</v>
      </c>
      <c r="AM267" s="33" t="s">
        <v>1286</v>
      </c>
      <c r="AN267" s="33" t="s">
        <v>1286</v>
      </c>
      <c r="AO267" s="33" t="s">
        <v>1286</v>
      </c>
      <c r="AP267" s="33" t="s">
        <v>1286</v>
      </c>
      <c r="AQ267" s="33" t="s">
        <v>1286</v>
      </c>
      <c r="AR267" s="33" t="s">
        <v>1286</v>
      </c>
      <c r="AS267" s="33" t="s">
        <v>1286</v>
      </c>
      <c r="AT267" s="33" t="s">
        <v>1286</v>
      </c>
      <c r="AU267" s="33" t="s">
        <v>1286</v>
      </c>
      <c r="AV267" s="33" t="s">
        <v>3119</v>
      </c>
      <c r="AW267" s="33" t="s">
        <v>1286</v>
      </c>
      <c r="AX267" s="33" t="s">
        <v>1286</v>
      </c>
      <c r="AY267" s="33" t="s">
        <v>1286</v>
      </c>
      <c r="AZ267" s="33" t="s">
        <v>1286</v>
      </c>
      <c r="BA267" s="33" t="s">
        <v>1286</v>
      </c>
      <c r="BB267" s="33" t="s">
        <v>1286</v>
      </c>
      <c r="BC267" s="33" t="s">
        <v>1286</v>
      </c>
      <c r="BD267" s="33" t="s">
        <v>1286</v>
      </c>
      <c r="BE267" s="33" t="s">
        <v>1286</v>
      </c>
      <c r="BF267" s="33" t="s">
        <v>1286</v>
      </c>
      <c r="BG267" s="33" t="s">
        <v>1286</v>
      </c>
    </row>
    <row r="268" spans="1:59" ht="41.25" customHeight="1">
      <c r="A268" s="19">
        <v>262</v>
      </c>
      <c r="B268" s="19">
        <v>32</v>
      </c>
      <c r="C268" s="24" t="s">
        <v>978</v>
      </c>
      <c r="D268" s="39" t="str">
        <f t="shared" si="12"/>
        <v>NO</v>
      </c>
      <c r="E268" s="37" t="s">
        <v>788</v>
      </c>
      <c r="F268" s="6" t="s">
        <v>788</v>
      </c>
      <c r="G268" s="7">
        <f t="shared" si="13"/>
        <v>3</v>
      </c>
      <c r="H268" s="57" t="str">
        <f>IF(F268="verde",VLOOKUP(C268,Hoja2!$B$2:$E$299,4,0),VLOOKUP(C268,Hoja2!$B$2:$E$299,3,0))</f>
        <v>Se cuenta con el programa municipal con base en las guías publicadas por la SEMARNAT y se opera.</v>
      </c>
      <c r="I268" s="58" t="str">
        <f>IF(F268="verde", VLOOKUP(C268,Hoja4!$A$3:$C$301,3,0),VLOOKUP(C268,Hoja4!$A$3:$C$301,2,0))</f>
        <v>Programa  e informe de resultados.</v>
      </c>
      <c r="J268" s="62" t="s">
        <v>3951</v>
      </c>
      <c r="K268" s="62" t="s">
        <v>3952</v>
      </c>
      <c r="L268" s="63"/>
      <c r="M268" s="64"/>
      <c r="N268" s="64"/>
      <c r="O268" s="64"/>
      <c r="P268" s="10"/>
      <c r="Q268" s="9"/>
      <c r="R268" s="42" t="str">
        <f t="shared" ca="1" si="14"/>
        <v/>
      </c>
      <c r="S268" s="2"/>
      <c r="AB268" s="44">
        <v>4.2</v>
      </c>
      <c r="AC268" s="33" t="s">
        <v>1286</v>
      </c>
      <c r="AD268" s="33" t="s">
        <v>1286</v>
      </c>
      <c r="AE268" s="33" t="s">
        <v>1286</v>
      </c>
      <c r="AF268" s="33" t="s">
        <v>1286</v>
      </c>
      <c r="AG268" s="33" t="s">
        <v>1286</v>
      </c>
      <c r="AH268" s="33" t="s">
        <v>1286</v>
      </c>
      <c r="AI268" s="33" t="s">
        <v>1286</v>
      </c>
      <c r="AJ268" s="33" t="s">
        <v>1286</v>
      </c>
      <c r="AK268" s="33" t="s">
        <v>1286</v>
      </c>
      <c r="AL268" s="33" t="s">
        <v>1286</v>
      </c>
      <c r="AM268" s="33" t="s">
        <v>1286</v>
      </c>
      <c r="AN268" s="33" t="s">
        <v>1286</v>
      </c>
      <c r="AO268" s="33" t="s">
        <v>1286</v>
      </c>
      <c r="AP268" s="33" t="s">
        <v>1286</v>
      </c>
      <c r="AQ268" s="33" t="s">
        <v>1286</v>
      </c>
      <c r="AR268" s="33" t="s">
        <v>1286</v>
      </c>
      <c r="AS268" s="33" t="s">
        <v>1286</v>
      </c>
      <c r="AT268" s="33" t="s">
        <v>1286</v>
      </c>
      <c r="AU268" s="33" t="s">
        <v>1286</v>
      </c>
      <c r="AV268" s="33" t="s">
        <v>3120</v>
      </c>
      <c r="AW268" s="33" t="s">
        <v>1286</v>
      </c>
      <c r="AX268" s="33" t="s">
        <v>1286</v>
      </c>
      <c r="AY268" s="33" t="s">
        <v>1286</v>
      </c>
      <c r="AZ268" s="33" t="s">
        <v>1286</v>
      </c>
      <c r="BA268" s="33" t="s">
        <v>1286</v>
      </c>
      <c r="BB268" s="33" t="s">
        <v>1286</v>
      </c>
      <c r="BC268" s="33" t="s">
        <v>1286</v>
      </c>
      <c r="BD268" s="33" t="s">
        <v>1286</v>
      </c>
      <c r="BE268" s="33" t="s">
        <v>1286</v>
      </c>
      <c r="BF268" s="33" t="s">
        <v>1286</v>
      </c>
      <c r="BG268" s="33" t="s">
        <v>1286</v>
      </c>
    </row>
    <row r="269" spans="1:59" ht="41.25" customHeight="1">
      <c r="A269" s="19">
        <v>263</v>
      </c>
      <c r="B269" s="19">
        <v>32</v>
      </c>
      <c r="C269" s="24" t="s">
        <v>979</v>
      </c>
      <c r="D269" s="39" t="str">
        <f t="shared" si="12"/>
        <v>NO</v>
      </c>
      <c r="E269" s="37" t="s">
        <v>788</v>
      </c>
      <c r="F269" s="6" t="s">
        <v>788</v>
      </c>
      <c r="G269" s="7">
        <f t="shared" si="13"/>
        <v>3</v>
      </c>
      <c r="H269" s="57" t="str">
        <f>IF(F269="verde",VLOOKUP(C269,Hoja2!$B$2:$E$299,4,0),VLOOKUP(C269,Hoja2!$B$2:$E$299,3,0))</f>
        <v>Existe una instancia encargada de los residuos sólidos urbanos y cuenta con la capacidad técnica requerida.</v>
      </c>
      <c r="I269" s="58" t="str">
        <f>IF(F269="verde", VLOOKUP(C269,Hoja4!$A$3:$C$301,3,0),VLOOKUP(C269,Hoja4!$A$3:$C$301,2,0))</f>
        <v>Organigrama, descripción de puestos, reporte de actividades y constancias de capacitación en la materia.</v>
      </c>
      <c r="J269" s="62" t="s">
        <v>3951</v>
      </c>
      <c r="K269" s="62" t="s">
        <v>3952</v>
      </c>
      <c r="L269" s="63"/>
      <c r="M269" s="64"/>
      <c r="N269" s="64"/>
      <c r="O269" s="64"/>
      <c r="P269" s="10"/>
      <c r="Q269" s="9"/>
      <c r="R269" s="42" t="str">
        <f t="shared" ca="1" si="14"/>
        <v/>
      </c>
      <c r="S269" s="2"/>
      <c r="AB269" s="44">
        <v>4.2</v>
      </c>
      <c r="AC269" s="33" t="s">
        <v>1286</v>
      </c>
      <c r="AD269" s="33" t="s">
        <v>1286</v>
      </c>
      <c r="AE269" s="33" t="s">
        <v>1286</v>
      </c>
      <c r="AF269" s="33" t="s">
        <v>1286</v>
      </c>
      <c r="AG269" s="33" t="s">
        <v>1286</v>
      </c>
      <c r="AH269" s="33" t="s">
        <v>1286</v>
      </c>
      <c r="AI269" s="33" t="s">
        <v>1286</v>
      </c>
      <c r="AJ269" s="33" t="s">
        <v>1286</v>
      </c>
      <c r="AK269" s="33" t="s">
        <v>1286</v>
      </c>
      <c r="AL269" s="33" t="s">
        <v>1286</v>
      </c>
      <c r="AM269" s="33" t="s">
        <v>1286</v>
      </c>
      <c r="AN269" s="33" t="s">
        <v>1286</v>
      </c>
      <c r="AO269" s="33" t="s">
        <v>1286</v>
      </c>
      <c r="AP269" s="33" t="s">
        <v>1286</v>
      </c>
      <c r="AQ269" s="33" t="s">
        <v>1286</v>
      </c>
      <c r="AR269" s="33" t="s">
        <v>1286</v>
      </c>
      <c r="AS269" s="33" t="s">
        <v>1286</v>
      </c>
      <c r="AT269" s="33" t="s">
        <v>1286</v>
      </c>
      <c r="AU269" s="33" t="s">
        <v>1286</v>
      </c>
      <c r="AV269" s="33" t="s">
        <v>3121</v>
      </c>
      <c r="AW269" s="33" t="s">
        <v>1286</v>
      </c>
      <c r="AX269" s="33" t="s">
        <v>1286</v>
      </c>
      <c r="AY269" s="33" t="s">
        <v>1286</v>
      </c>
      <c r="AZ269" s="33" t="s">
        <v>1286</v>
      </c>
      <c r="BA269" s="33" t="s">
        <v>1286</v>
      </c>
      <c r="BB269" s="33" t="s">
        <v>1286</v>
      </c>
      <c r="BC269" s="33" t="s">
        <v>1286</v>
      </c>
      <c r="BD269" s="33" t="s">
        <v>1286</v>
      </c>
      <c r="BE269" s="33" t="s">
        <v>1286</v>
      </c>
      <c r="BF269" s="33" t="s">
        <v>1286</v>
      </c>
      <c r="BG269" s="33" t="s">
        <v>1286</v>
      </c>
    </row>
    <row r="270" spans="1:59" ht="41.25" customHeight="1">
      <c r="A270" s="19">
        <v>264</v>
      </c>
      <c r="B270" s="19">
        <v>32</v>
      </c>
      <c r="C270" s="24" t="s">
        <v>980</v>
      </c>
      <c r="D270" s="39" t="str">
        <f t="shared" si="12"/>
        <v>NO</v>
      </c>
      <c r="E270" s="37" t="s">
        <v>788</v>
      </c>
      <c r="F270" s="6" t="s">
        <v>788</v>
      </c>
      <c r="G270" s="7">
        <f t="shared" si="13"/>
        <v>3</v>
      </c>
      <c r="H270" s="57" t="str">
        <f>IF(F270="verde",VLOOKUP(C270,Hoja2!$B$2:$E$299,4,0),VLOOKUP(C270,Hoja2!$B$2:$E$299,3,0))</f>
        <v>Cuenta con depósitos/contenedores en los principales espacios públicos y principales calles y avenidas (algunos con compartimentos separados).</v>
      </c>
      <c r="I270" s="58" t="str">
        <f>IF(F270="verde", VLOOKUP(C270,Hoja4!$A$3:$C$301,3,0),VLOOKUP(C270,Hoja4!$A$3:$C$301,2,0))</f>
        <v>Inventario, fotografías recientes y programa de recolección.</v>
      </c>
      <c r="J270" s="62" t="s">
        <v>3951</v>
      </c>
      <c r="K270" s="62" t="s">
        <v>3952</v>
      </c>
      <c r="L270" s="63"/>
      <c r="M270" s="64"/>
      <c r="N270" s="64"/>
      <c r="O270" s="64"/>
      <c r="P270" s="10"/>
      <c r="Q270" s="9"/>
      <c r="R270" s="42" t="str">
        <f t="shared" ca="1" si="14"/>
        <v/>
      </c>
      <c r="S270" s="2"/>
      <c r="AB270" s="44">
        <v>4.2</v>
      </c>
      <c r="AC270" s="33" t="s">
        <v>1286</v>
      </c>
      <c r="AD270" s="33" t="s">
        <v>1286</v>
      </c>
      <c r="AE270" s="33" t="s">
        <v>1286</v>
      </c>
      <c r="AF270" s="33" t="s">
        <v>1286</v>
      </c>
      <c r="AG270" s="33" t="s">
        <v>1286</v>
      </c>
      <c r="AH270" s="33" t="s">
        <v>1286</v>
      </c>
      <c r="AI270" s="33" t="s">
        <v>1286</v>
      </c>
      <c r="AJ270" s="33" t="s">
        <v>1286</v>
      </c>
      <c r="AK270" s="33" t="s">
        <v>1286</v>
      </c>
      <c r="AL270" s="33" t="s">
        <v>1286</v>
      </c>
      <c r="AM270" s="33" t="s">
        <v>1286</v>
      </c>
      <c r="AN270" s="33" t="s">
        <v>1286</v>
      </c>
      <c r="AO270" s="33" t="s">
        <v>1286</v>
      </c>
      <c r="AP270" s="33" t="s">
        <v>1286</v>
      </c>
      <c r="AQ270" s="33" t="s">
        <v>1286</v>
      </c>
      <c r="AR270" s="33" t="s">
        <v>1286</v>
      </c>
      <c r="AS270" s="33" t="s">
        <v>1286</v>
      </c>
      <c r="AT270" s="33" t="s">
        <v>1286</v>
      </c>
      <c r="AU270" s="33" t="s">
        <v>1286</v>
      </c>
      <c r="AV270" s="33" t="s">
        <v>3122</v>
      </c>
      <c r="AW270" s="33" t="s">
        <v>1286</v>
      </c>
      <c r="AX270" s="33" t="s">
        <v>1286</v>
      </c>
      <c r="AY270" s="33" t="s">
        <v>1286</v>
      </c>
      <c r="AZ270" s="33" t="s">
        <v>1286</v>
      </c>
      <c r="BA270" s="33" t="s">
        <v>1286</v>
      </c>
      <c r="BB270" s="33" t="s">
        <v>1286</v>
      </c>
      <c r="BC270" s="33" t="s">
        <v>1286</v>
      </c>
      <c r="BD270" s="33" t="s">
        <v>1286</v>
      </c>
      <c r="BE270" s="33" t="s">
        <v>1286</v>
      </c>
      <c r="BF270" s="33" t="s">
        <v>1286</v>
      </c>
      <c r="BG270" s="33" t="s">
        <v>1286</v>
      </c>
    </row>
    <row r="271" spans="1:59" ht="41.25" customHeight="1">
      <c r="A271" s="19">
        <v>265</v>
      </c>
      <c r="B271" s="19">
        <v>32</v>
      </c>
      <c r="C271" s="24" t="s">
        <v>981</v>
      </c>
      <c r="D271" s="39" t="str">
        <f t="shared" si="12"/>
        <v>NO</v>
      </c>
      <c r="E271" s="37" t="s">
        <v>788</v>
      </c>
      <c r="F271" s="6" t="s">
        <v>788</v>
      </c>
      <c r="G271" s="7">
        <f t="shared" si="13"/>
        <v>3</v>
      </c>
      <c r="H271" s="57" t="str">
        <f>IF(F271="verde",VLOOKUP(C271,Hoja2!$B$2:$E$299,4,0),VLOOKUP(C271,Hoja2!$B$2:$E$299,3,0))</f>
        <v>Cuenta con dos o más acciones, incluida la interrelación con empresas acopiadoras y/o recicladoras.</v>
      </c>
      <c r="I271" s="58" t="str">
        <f>IF(F271="verde", VLOOKUP(C271,Hoja4!$A$3:$C$301,3,0),VLOOKUP(C271,Hoja4!$A$3:$C$301,2,0))</f>
        <v>Reporte de actividades, reportes estadísticos de material recuperado para reciclaje, Informe de resultados.</v>
      </c>
      <c r="J271" s="62" t="s">
        <v>3951</v>
      </c>
      <c r="K271" s="62" t="s">
        <v>3952</v>
      </c>
      <c r="L271" s="63"/>
      <c r="M271" s="64"/>
      <c r="N271" s="64"/>
      <c r="O271" s="64"/>
      <c r="P271" s="10"/>
      <c r="Q271" s="9"/>
      <c r="R271" s="42" t="str">
        <f t="shared" ca="1" si="14"/>
        <v/>
      </c>
      <c r="S271" s="2"/>
      <c r="AB271" s="44">
        <v>4.2</v>
      </c>
      <c r="AC271" s="33" t="s">
        <v>1286</v>
      </c>
      <c r="AD271" s="33" t="s">
        <v>1286</v>
      </c>
      <c r="AE271" s="33" t="s">
        <v>1286</v>
      </c>
      <c r="AF271" s="33" t="s">
        <v>1286</v>
      </c>
      <c r="AG271" s="33" t="s">
        <v>1286</v>
      </c>
      <c r="AH271" s="33" t="s">
        <v>1286</v>
      </c>
      <c r="AI271" s="33" t="s">
        <v>1286</v>
      </c>
      <c r="AJ271" s="33" t="s">
        <v>1286</v>
      </c>
      <c r="AK271" s="33" t="s">
        <v>1286</v>
      </c>
      <c r="AL271" s="33" t="s">
        <v>1286</v>
      </c>
      <c r="AM271" s="33" t="s">
        <v>1286</v>
      </c>
      <c r="AN271" s="33" t="s">
        <v>1286</v>
      </c>
      <c r="AO271" s="33" t="s">
        <v>1286</v>
      </c>
      <c r="AP271" s="33" t="s">
        <v>1286</v>
      </c>
      <c r="AQ271" s="33" t="s">
        <v>1286</v>
      </c>
      <c r="AR271" s="33" t="s">
        <v>1286</v>
      </c>
      <c r="AS271" s="33" t="s">
        <v>1286</v>
      </c>
      <c r="AT271" s="33" t="s">
        <v>1286</v>
      </c>
      <c r="AU271" s="33" t="s">
        <v>1286</v>
      </c>
      <c r="AV271" s="33" t="s">
        <v>3123</v>
      </c>
      <c r="AW271" s="33" t="s">
        <v>1286</v>
      </c>
      <c r="AX271" s="33" t="s">
        <v>1286</v>
      </c>
      <c r="AY271" s="33" t="s">
        <v>1286</v>
      </c>
      <c r="AZ271" s="33" t="s">
        <v>1286</v>
      </c>
      <c r="BA271" s="33" t="s">
        <v>1286</v>
      </c>
      <c r="BB271" s="33" t="s">
        <v>1286</v>
      </c>
      <c r="BC271" s="33" t="s">
        <v>1286</v>
      </c>
      <c r="BD271" s="33" t="s">
        <v>1286</v>
      </c>
      <c r="BE271" s="33" t="s">
        <v>1286</v>
      </c>
      <c r="BF271" s="33" t="s">
        <v>1286</v>
      </c>
      <c r="BG271" s="33" t="s">
        <v>1286</v>
      </c>
    </row>
    <row r="272" spans="1:59" ht="41.25" customHeight="1">
      <c r="A272" s="19">
        <v>266</v>
      </c>
      <c r="B272" s="19">
        <v>32</v>
      </c>
      <c r="C272" s="24" t="s">
        <v>982</v>
      </c>
      <c r="D272" s="39" t="str">
        <f t="shared" si="12"/>
        <v>NO</v>
      </c>
      <c r="E272" s="37" t="s">
        <v>788</v>
      </c>
      <c r="F272" s="6" t="s">
        <v>788</v>
      </c>
      <c r="G272" s="7">
        <f t="shared" si="13"/>
        <v>3</v>
      </c>
      <c r="H272" s="57" t="str">
        <f>IF(F272="verde",VLOOKUP(C272,Hoja2!$B$2:$E$299,4,0),VLOOKUP(C272,Hoja2!$B$2:$E$299,3,0))</f>
        <v>Se cuenta con relleno sanitario y cumple con la normatividad.</v>
      </c>
      <c r="I272" s="58" t="str">
        <f>IF(F272="verde", VLOOKUP(C272,Hoja4!$A$3:$C$301,3,0),VLOOKUP(C272,Hoja4!$A$3:$C$301,2,0))</f>
        <v>Procedimiento de Evaluación de la Conformidad (PEC) o Reporte Estatal de Cumplimiento.</v>
      </c>
      <c r="J272" s="62" t="s">
        <v>3951</v>
      </c>
      <c r="K272" s="62" t="s">
        <v>3952</v>
      </c>
      <c r="L272" s="63"/>
      <c r="M272" s="64"/>
      <c r="N272" s="64"/>
      <c r="O272" s="64"/>
      <c r="P272" s="10"/>
      <c r="Q272" s="9"/>
      <c r="R272" s="42" t="str">
        <f t="shared" ca="1" si="14"/>
        <v/>
      </c>
      <c r="S272" s="2"/>
      <c r="AB272" s="44">
        <v>4.2</v>
      </c>
      <c r="AC272" s="33" t="s">
        <v>1286</v>
      </c>
      <c r="AD272" s="33" t="s">
        <v>1286</v>
      </c>
      <c r="AE272" s="33" t="s">
        <v>1286</v>
      </c>
      <c r="AF272" s="33" t="s">
        <v>1286</v>
      </c>
      <c r="AG272" s="33" t="s">
        <v>1286</v>
      </c>
      <c r="AH272" s="33" t="s">
        <v>1286</v>
      </c>
      <c r="AI272" s="33" t="s">
        <v>1286</v>
      </c>
      <c r="AJ272" s="33" t="s">
        <v>1286</v>
      </c>
      <c r="AK272" s="33" t="s">
        <v>1286</v>
      </c>
      <c r="AL272" s="33" t="s">
        <v>1286</v>
      </c>
      <c r="AM272" s="33" t="s">
        <v>1286</v>
      </c>
      <c r="AN272" s="33" t="s">
        <v>1286</v>
      </c>
      <c r="AO272" s="33" t="s">
        <v>1286</v>
      </c>
      <c r="AP272" s="33" t="s">
        <v>1286</v>
      </c>
      <c r="AQ272" s="33" t="s">
        <v>1286</v>
      </c>
      <c r="AR272" s="33" t="s">
        <v>1286</v>
      </c>
      <c r="AS272" s="33" t="s">
        <v>1286</v>
      </c>
      <c r="AT272" s="33" t="s">
        <v>1286</v>
      </c>
      <c r="AU272" s="33" t="s">
        <v>1286</v>
      </c>
      <c r="AV272" s="33" t="s">
        <v>3124</v>
      </c>
      <c r="AW272" s="33" t="s">
        <v>1286</v>
      </c>
      <c r="AX272" s="33" t="s">
        <v>1286</v>
      </c>
      <c r="AY272" s="33" t="s">
        <v>1286</v>
      </c>
      <c r="AZ272" s="33" t="s">
        <v>1286</v>
      </c>
      <c r="BA272" s="33" t="s">
        <v>1286</v>
      </c>
      <c r="BB272" s="33" t="s">
        <v>1286</v>
      </c>
      <c r="BC272" s="33" t="s">
        <v>1286</v>
      </c>
      <c r="BD272" s="33" t="s">
        <v>1286</v>
      </c>
      <c r="BE272" s="33" t="s">
        <v>1286</v>
      </c>
      <c r="BF272" s="33" t="s">
        <v>1286</v>
      </c>
      <c r="BG272" s="33" t="s">
        <v>1286</v>
      </c>
    </row>
    <row r="273" spans="1:59" ht="41.25" customHeight="1">
      <c r="A273" s="19">
        <v>267</v>
      </c>
      <c r="B273" s="19">
        <v>32</v>
      </c>
      <c r="C273" s="24" t="s">
        <v>983</v>
      </c>
      <c r="D273" s="39" t="str">
        <f t="shared" si="12"/>
        <v>NO</v>
      </c>
      <c r="E273" s="37" t="s">
        <v>788</v>
      </c>
      <c r="F273" s="6" t="s">
        <v>788</v>
      </c>
      <c r="G273" s="7">
        <f t="shared" si="13"/>
        <v>3</v>
      </c>
      <c r="H273" s="57" t="str">
        <f>IF(F273="verde",VLOOKUP(C273,Hoja2!$B$2:$E$299,4,0),VLOOKUP(C273,Hoja2!$B$2:$E$299,3,0))</f>
        <v xml:space="preserve">Conoce las fuentes de financiamiento y realiza acciones al respecto.
</v>
      </c>
      <c r="I273" s="58" t="str">
        <f>IF(F273="verde", VLOOKUP(C273,Hoja4!$A$3:$C$301,3,0),VLOOKUP(C273,Hoja4!$A$3:$C$301,2,0))</f>
        <v>Catálogo de Programas y/o fuentes de financiamiento y Reporte de actividades.</v>
      </c>
      <c r="J273" s="62" t="s">
        <v>3951</v>
      </c>
      <c r="K273" s="62" t="s">
        <v>3952</v>
      </c>
      <c r="L273" s="63"/>
      <c r="M273" s="64"/>
      <c r="N273" s="64"/>
      <c r="O273" s="64"/>
      <c r="P273" s="10"/>
      <c r="Q273" s="9"/>
      <c r="R273" s="42" t="str">
        <f t="shared" ca="1" si="14"/>
        <v/>
      </c>
      <c r="S273" s="2"/>
      <c r="AB273" s="44">
        <v>4.2</v>
      </c>
      <c r="AC273" s="33" t="s">
        <v>1286</v>
      </c>
      <c r="AD273" s="33" t="s">
        <v>1286</v>
      </c>
      <c r="AE273" s="33" t="s">
        <v>1286</v>
      </c>
      <c r="AF273" s="33" t="s">
        <v>1286</v>
      </c>
      <c r="AG273" s="33" t="s">
        <v>1286</v>
      </c>
      <c r="AH273" s="33" t="s">
        <v>1286</v>
      </c>
      <c r="AI273" s="33" t="s">
        <v>1286</v>
      </c>
      <c r="AJ273" s="33" t="s">
        <v>1286</v>
      </c>
      <c r="AK273" s="33" t="s">
        <v>1286</v>
      </c>
      <c r="AL273" s="33" t="s">
        <v>1286</v>
      </c>
      <c r="AM273" s="33" t="s">
        <v>1286</v>
      </c>
      <c r="AN273" s="33" t="s">
        <v>1286</v>
      </c>
      <c r="AO273" s="33" t="s">
        <v>1286</v>
      </c>
      <c r="AP273" s="33" t="s">
        <v>1286</v>
      </c>
      <c r="AQ273" s="33" t="s">
        <v>1286</v>
      </c>
      <c r="AR273" s="33" t="s">
        <v>1286</v>
      </c>
      <c r="AS273" s="33" t="s">
        <v>1286</v>
      </c>
      <c r="AT273" s="33" t="s">
        <v>1286</v>
      </c>
      <c r="AU273" s="33" t="s">
        <v>1286</v>
      </c>
      <c r="AV273" s="33" t="s">
        <v>3125</v>
      </c>
      <c r="AW273" s="33" t="s">
        <v>1286</v>
      </c>
      <c r="AX273" s="33" t="s">
        <v>1286</v>
      </c>
      <c r="AY273" s="33" t="s">
        <v>1286</v>
      </c>
      <c r="AZ273" s="33" t="s">
        <v>1286</v>
      </c>
      <c r="BA273" s="33" t="s">
        <v>1286</v>
      </c>
      <c r="BB273" s="33" t="s">
        <v>1286</v>
      </c>
      <c r="BC273" s="33" t="s">
        <v>1286</v>
      </c>
      <c r="BD273" s="33" t="s">
        <v>1286</v>
      </c>
      <c r="BE273" s="33" t="s">
        <v>1286</v>
      </c>
      <c r="BF273" s="33" t="s">
        <v>1286</v>
      </c>
      <c r="BG273" s="33" t="s">
        <v>1286</v>
      </c>
    </row>
    <row r="274" spans="1:59" ht="41.25" customHeight="1">
      <c r="A274" s="19">
        <v>268</v>
      </c>
      <c r="B274" s="19">
        <v>33</v>
      </c>
      <c r="C274" s="24" t="s">
        <v>984</v>
      </c>
      <c r="D274" s="39" t="str">
        <f t="shared" si="12"/>
        <v>NO</v>
      </c>
      <c r="E274" s="37" t="s">
        <v>788</v>
      </c>
      <c r="F274" s="6" t="s">
        <v>788</v>
      </c>
      <c r="G274" s="7">
        <f t="shared" si="13"/>
        <v>3</v>
      </c>
      <c r="H274" s="57" t="str">
        <f>IF(F274="verde",VLOOKUP(C274,Hoja2!$B$2:$E$299,4,0),VLOOKUP(C274,Hoja2!$B$2:$E$299,3,0))</f>
        <v>Se conoce y se cumple la normatividad federal y estatal en la materia.</v>
      </c>
      <c r="I274" s="58" t="str">
        <f>IF(F274="verde", VLOOKUP(C274,Hoja4!$A$3:$C$301,3,0),VLOOKUP(C274,Hoja4!$A$3:$C$301,2,0))</f>
        <v>Normatividad federal y estatal y reporte de actividades.</v>
      </c>
      <c r="J274" s="62" t="s">
        <v>3951</v>
      </c>
      <c r="K274" s="62" t="s">
        <v>3952</v>
      </c>
      <c r="L274" s="63"/>
      <c r="M274" s="64"/>
      <c r="N274" s="64"/>
      <c r="O274" s="64"/>
      <c r="P274" s="10"/>
      <c r="Q274" s="9"/>
      <c r="R274" s="42" t="str">
        <f t="shared" ca="1" si="14"/>
        <v/>
      </c>
      <c r="S274" s="2"/>
      <c r="AB274" s="44">
        <v>4.3</v>
      </c>
      <c r="AC274" s="33" t="s">
        <v>1286</v>
      </c>
      <c r="AD274" s="33" t="s">
        <v>1286</v>
      </c>
      <c r="AE274" s="33" t="s">
        <v>1286</v>
      </c>
      <c r="AF274" s="33" t="s">
        <v>1286</v>
      </c>
      <c r="AG274" s="33" t="s">
        <v>1286</v>
      </c>
      <c r="AH274" s="33" t="s">
        <v>1286</v>
      </c>
      <c r="AI274" s="33" t="s">
        <v>1286</v>
      </c>
      <c r="AJ274" s="33" t="s">
        <v>1286</v>
      </c>
      <c r="AK274" s="33" t="s">
        <v>1286</v>
      </c>
      <c r="AL274" s="33" t="s">
        <v>1286</v>
      </c>
      <c r="AM274" s="33" t="s">
        <v>1286</v>
      </c>
      <c r="AN274" s="33" t="s">
        <v>1286</v>
      </c>
      <c r="AO274" s="33" t="s">
        <v>1286</v>
      </c>
      <c r="AP274" s="33" t="s">
        <v>1286</v>
      </c>
      <c r="AQ274" s="33" t="s">
        <v>1286</v>
      </c>
      <c r="AR274" s="33" t="s">
        <v>1286</v>
      </c>
      <c r="AS274" s="33" t="s">
        <v>1286</v>
      </c>
      <c r="AT274" s="33" t="s">
        <v>1286</v>
      </c>
      <c r="AU274" s="33" t="s">
        <v>1286</v>
      </c>
      <c r="AV274" s="33" t="s">
        <v>3126</v>
      </c>
      <c r="AW274" s="33" t="s">
        <v>1286</v>
      </c>
      <c r="AX274" s="33" t="s">
        <v>1286</v>
      </c>
      <c r="AY274" s="33" t="s">
        <v>1286</v>
      </c>
      <c r="AZ274" s="33" t="s">
        <v>1286</v>
      </c>
      <c r="BA274" s="33" t="s">
        <v>1286</v>
      </c>
      <c r="BB274" s="33" t="s">
        <v>1286</v>
      </c>
      <c r="BC274" s="33" t="s">
        <v>1286</v>
      </c>
      <c r="BD274" s="33" t="s">
        <v>1286</v>
      </c>
      <c r="BE274" s="33" t="s">
        <v>1286</v>
      </c>
      <c r="BF274" s="33" t="s">
        <v>1286</v>
      </c>
      <c r="BG274" s="33" t="s">
        <v>1286</v>
      </c>
    </row>
    <row r="275" spans="1:59" ht="41.25" customHeight="1">
      <c r="A275" s="19">
        <v>269</v>
      </c>
      <c r="B275" s="19">
        <v>33</v>
      </c>
      <c r="C275" s="24" t="s">
        <v>985</v>
      </c>
      <c r="D275" s="39" t="str">
        <f t="shared" si="12"/>
        <v>NO</v>
      </c>
      <c r="E275" s="37" t="s">
        <v>788</v>
      </c>
      <c r="F275" s="6" t="s">
        <v>788</v>
      </c>
      <c r="G275" s="7">
        <f t="shared" si="13"/>
        <v>3</v>
      </c>
      <c r="H275" s="57" t="str">
        <f>IF(F275="verde",VLOOKUP(C275,Hoja2!$B$2:$E$299,4,0),VLOOKUP(C275,Hoja2!$B$2:$E$299,3,0))</f>
        <v>Se cuenta con reglamentación municipal en la materia y se aplica.</v>
      </c>
      <c r="I275" s="58" t="str">
        <f>IF(F275="verde", VLOOKUP(C275,Hoja4!$A$3:$C$301,3,0),VLOOKUP(C275,Hoja4!$A$3:$C$301,2,0))</f>
        <v>Reglamentación municipal en la materia, trámites, actas de inspección, sanciones.</v>
      </c>
      <c r="J275" s="62" t="s">
        <v>3951</v>
      </c>
      <c r="K275" s="62" t="s">
        <v>3952</v>
      </c>
      <c r="L275" s="63"/>
      <c r="M275" s="64"/>
      <c r="N275" s="64"/>
      <c r="O275" s="64"/>
      <c r="P275" s="10"/>
      <c r="Q275" s="9"/>
      <c r="R275" s="42" t="str">
        <f t="shared" ca="1" si="14"/>
        <v/>
      </c>
      <c r="S275" s="2"/>
      <c r="AB275" s="44">
        <v>4.3</v>
      </c>
      <c r="AC275" s="33" t="s">
        <v>1286</v>
      </c>
      <c r="AD275" s="33" t="s">
        <v>1286</v>
      </c>
      <c r="AE275" s="33" t="s">
        <v>1286</v>
      </c>
      <c r="AF275" s="33" t="s">
        <v>1286</v>
      </c>
      <c r="AG275" s="33" t="s">
        <v>1286</v>
      </c>
      <c r="AH275" s="33" t="s">
        <v>1286</v>
      </c>
      <c r="AI275" s="33" t="s">
        <v>1286</v>
      </c>
      <c r="AJ275" s="33" t="s">
        <v>1286</v>
      </c>
      <c r="AK275" s="33" t="s">
        <v>1286</v>
      </c>
      <c r="AL275" s="33" t="s">
        <v>1286</v>
      </c>
      <c r="AM275" s="33" t="s">
        <v>1286</v>
      </c>
      <c r="AN275" s="33" t="s">
        <v>1286</v>
      </c>
      <c r="AO275" s="33" t="s">
        <v>1286</v>
      </c>
      <c r="AP275" s="33" t="s">
        <v>1286</v>
      </c>
      <c r="AQ275" s="33" t="s">
        <v>1286</v>
      </c>
      <c r="AR275" s="33" t="s">
        <v>1286</v>
      </c>
      <c r="AS275" s="33" t="s">
        <v>1286</v>
      </c>
      <c r="AT275" s="33" t="s">
        <v>1286</v>
      </c>
      <c r="AU275" s="33" t="s">
        <v>1286</v>
      </c>
      <c r="AV275" s="33" t="s">
        <v>3127</v>
      </c>
      <c r="AW275" s="33" t="s">
        <v>1286</v>
      </c>
      <c r="AX275" s="33" t="s">
        <v>1286</v>
      </c>
      <c r="AY275" s="33" t="s">
        <v>1286</v>
      </c>
      <c r="AZ275" s="33" t="s">
        <v>1286</v>
      </c>
      <c r="BA275" s="33" t="s">
        <v>1286</v>
      </c>
      <c r="BB275" s="33" t="s">
        <v>1286</v>
      </c>
      <c r="BC275" s="33" t="s">
        <v>1286</v>
      </c>
      <c r="BD275" s="33" t="s">
        <v>1286</v>
      </c>
      <c r="BE275" s="33" t="s">
        <v>1286</v>
      </c>
      <c r="BF275" s="33" t="s">
        <v>1286</v>
      </c>
      <c r="BG275" s="33" t="s">
        <v>1286</v>
      </c>
    </row>
    <row r="276" spans="1:59" ht="41.25" customHeight="1">
      <c r="A276" s="19">
        <v>270</v>
      </c>
      <c r="B276" s="19">
        <v>33</v>
      </c>
      <c r="C276" s="24" t="s">
        <v>986</v>
      </c>
      <c r="D276" s="39" t="str">
        <f t="shared" si="12"/>
        <v>NO</v>
      </c>
      <c r="E276" s="37" t="s">
        <v>788</v>
      </c>
      <c r="F276" s="6" t="s">
        <v>788</v>
      </c>
      <c r="G276" s="7">
        <f t="shared" si="13"/>
        <v>3</v>
      </c>
      <c r="H276" s="57" t="str">
        <f>IF(F276="verde",VLOOKUP(C276,Hoja2!$B$2:$E$299,4,0),VLOOKUP(C276,Hoja2!$B$2:$E$299,3,0))</f>
        <v>Se cuenta con una instancia encargada de observar el cumplimiento de la normatividad federal, estatal y municipal en materia de sustentabilidad urbana con una visión intersectorial.</v>
      </c>
      <c r="I276" s="58" t="str">
        <f>IF(F276="verde", VLOOKUP(C276,Hoja4!$A$3:$C$301,3,0),VLOOKUP(C276,Hoja4!$A$3:$C$301,2,0))</f>
        <v>Reglamento interno, organigrama, descripción de puestos, programa y reporte de actividades.</v>
      </c>
      <c r="J276" s="62" t="s">
        <v>3951</v>
      </c>
      <c r="K276" s="62" t="s">
        <v>3952</v>
      </c>
      <c r="L276" s="63"/>
      <c r="M276" s="64"/>
      <c r="N276" s="64"/>
      <c r="O276" s="64"/>
      <c r="P276" s="10"/>
      <c r="Q276" s="9"/>
      <c r="R276" s="42" t="str">
        <f t="shared" ca="1" si="14"/>
        <v/>
      </c>
      <c r="S276" s="2"/>
      <c r="AB276" s="44">
        <v>4.3</v>
      </c>
      <c r="AC276" s="33" t="s">
        <v>1286</v>
      </c>
      <c r="AD276" s="33" t="s">
        <v>1286</v>
      </c>
      <c r="AE276" s="33" t="s">
        <v>1286</v>
      </c>
      <c r="AF276" s="33" t="s">
        <v>1286</v>
      </c>
      <c r="AG276" s="33" t="s">
        <v>1286</v>
      </c>
      <c r="AH276" s="33" t="s">
        <v>1286</v>
      </c>
      <c r="AI276" s="33" t="s">
        <v>1286</v>
      </c>
      <c r="AJ276" s="33" t="s">
        <v>1286</v>
      </c>
      <c r="AK276" s="33" t="s">
        <v>1286</v>
      </c>
      <c r="AL276" s="33" t="s">
        <v>1286</v>
      </c>
      <c r="AM276" s="33" t="s">
        <v>1286</v>
      </c>
      <c r="AN276" s="33" t="s">
        <v>1286</v>
      </c>
      <c r="AO276" s="33" t="s">
        <v>1286</v>
      </c>
      <c r="AP276" s="33" t="s">
        <v>1286</v>
      </c>
      <c r="AQ276" s="33" t="s">
        <v>1286</v>
      </c>
      <c r="AR276" s="33" t="s">
        <v>1286</v>
      </c>
      <c r="AS276" s="33" t="s">
        <v>1286</v>
      </c>
      <c r="AT276" s="33" t="s">
        <v>1286</v>
      </c>
      <c r="AU276" s="33" t="s">
        <v>1286</v>
      </c>
      <c r="AV276" s="33" t="s">
        <v>3128</v>
      </c>
      <c r="AW276" s="33" t="s">
        <v>1286</v>
      </c>
      <c r="AX276" s="33" t="s">
        <v>1286</v>
      </c>
      <c r="AY276" s="33" t="s">
        <v>1286</v>
      </c>
      <c r="AZ276" s="33" t="s">
        <v>1286</v>
      </c>
      <c r="BA276" s="33" t="s">
        <v>1286</v>
      </c>
      <c r="BB276" s="33" t="s">
        <v>1286</v>
      </c>
      <c r="BC276" s="33" t="s">
        <v>1286</v>
      </c>
      <c r="BD276" s="33" t="s">
        <v>1286</v>
      </c>
      <c r="BE276" s="33" t="s">
        <v>1286</v>
      </c>
      <c r="BF276" s="33" t="s">
        <v>1286</v>
      </c>
      <c r="BG276" s="33" t="s">
        <v>1286</v>
      </c>
    </row>
    <row r="277" spans="1:59" ht="41.25" customHeight="1">
      <c r="A277" s="19">
        <v>271</v>
      </c>
      <c r="B277" s="19">
        <v>33</v>
      </c>
      <c r="C277" s="24" t="s">
        <v>987</v>
      </c>
      <c r="D277" s="39" t="str">
        <f t="shared" si="12"/>
        <v>NO</v>
      </c>
      <c r="E277" s="37" t="s">
        <v>788</v>
      </c>
      <c r="F277" s="6" t="s">
        <v>788</v>
      </c>
      <c r="G277" s="7">
        <f t="shared" si="13"/>
        <v>3</v>
      </c>
      <c r="H277" s="57" t="str">
        <f>IF(F277="verde",VLOOKUP(C277,Hoja2!$B$2:$E$299,4,0),VLOOKUP(C277,Hoja2!$B$2:$E$299,3,0))</f>
        <v>Programa con resultados documentados.</v>
      </c>
      <c r="I277" s="58" t="str">
        <f>IF(F277="verde", VLOOKUP(C277,Hoja4!$A$3:$C$301,3,0),VLOOKUP(C277,Hoja4!$A$3:$C$301,2,0))</f>
        <v>Programa e Informe de resultados.</v>
      </c>
      <c r="J277" s="62" t="s">
        <v>3951</v>
      </c>
      <c r="K277" s="62" t="s">
        <v>3952</v>
      </c>
      <c r="L277" s="63"/>
      <c r="M277" s="64"/>
      <c r="N277" s="64"/>
      <c r="O277" s="64"/>
      <c r="P277" s="10"/>
      <c r="Q277" s="9"/>
      <c r="R277" s="42" t="str">
        <f t="shared" ca="1" si="14"/>
        <v/>
      </c>
      <c r="S277" s="2"/>
      <c r="AB277" s="44">
        <v>4.3</v>
      </c>
      <c r="AC277" s="33" t="s">
        <v>1286</v>
      </c>
      <c r="AD277" s="33" t="s">
        <v>1286</v>
      </c>
      <c r="AE277" s="33" t="s">
        <v>1286</v>
      </c>
      <c r="AF277" s="33" t="s">
        <v>1286</v>
      </c>
      <c r="AG277" s="33" t="s">
        <v>1286</v>
      </c>
      <c r="AH277" s="33" t="s">
        <v>1286</v>
      </c>
      <c r="AI277" s="33" t="s">
        <v>1286</v>
      </c>
      <c r="AJ277" s="33" t="s">
        <v>1286</v>
      </c>
      <c r="AK277" s="33" t="s">
        <v>1286</v>
      </c>
      <c r="AL277" s="33" t="s">
        <v>1286</v>
      </c>
      <c r="AM277" s="33" t="s">
        <v>1286</v>
      </c>
      <c r="AN277" s="33" t="s">
        <v>1286</v>
      </c>
      <c r="AO277" s="33" t="s">
        <v>1286</v>
      </c>
      <c r="AP277" s="33" t="s">
        <v>1286</v>
      </c>
      <c r="AQ277" s="33" t="s">
        <v>1286</v>
      </c>
      <c r="AR277" s="33" t="s">
        <v>1286</v>
      </c>
      <c r="AS277" s="33" t="s">
        <v>1286</v>
      </c>
      <c r="AT277" s="33" t="s">
        <v>1286</v>
      </c>
      <c r="AU277" s="33" t="s">
        <v>1286</v>
      </c>
      <c r="AV277" s="33" t="s">
        <v>3129</v>
      </c>
      <c r="AW277" s="33" t="s">
        <v>1286</v>
      </c>
      <c r="AX277" s="33" t="s">
        <v>1286</v>
      </c>
      <c r="AY277" s="33" t="s">
        <v>1286</v>
      </c>
      <c r="AZ277" s="33" t="s">
        <v>1286</v>
      </c>
      <c r="BA277" s="33" t="s">
        <v>1286</v>
      </c>
      <c r="BB277" s="33" t="s">
        <v>1286</v>
      </c>
      <c r="BC277" s="33" t="s">
        <v>1286</v>
      </c>
      <c r="BD277" s="33" t="s">
        <v>1286</v>
      </c>
      <c r="BE277" s="33" t="s">
        <v>1286</v>
      </c>
      <c r="BF277" s="33" t="s">
        <v>1286</v>
      </c>
      <c r="BG277" s="33" t="s">
        <v>1286</v>
      </c>
    </row>
    <row r="278" spans="1:59" ht="41.25" customHeight="1">
      <c r="A278" s="19">
        <v>272</v>
      </c>
      <c r="B278" s="19">
        <v>34</v>
      </c>
      <c r="C278" s="24" t="s">
        <v>988</v>
      </c>
      <c r="D278" s="39" t="str">
        <f t="shared" si="12"/>
        <v>NO</v>
      </c>
      <c r="E278" s="37" t="s">
        <v>788</v>
      </c>
      <c r="F278" s="6" t="s">
        <v>788</v>
      </c>
      <c r="G278" s="7">
        <f t="shared" si="13"/>
        <v>3</v>
      </c>
      <c r="H278" s="57" t="str">
        <f>IF(F278="verde",VLOOKUP(C278,Hoja2!$B$2:$E$299,4,0),VLOOKUP(C278,Hoja2!$B$2:$E$299,3,0))</f>
        <v>Se conoce la normatividad federal y estatal, y se cumple.</v>
      </c>
      <c r="I278" s="58" t="str">
        <f>IF(F278="verde", VLOOKUP(C278,Hoja4!$A$3:$C$301,3,0),VLOOKUP(C278,Hoja4!$A$3:$C$301,2,0))</f>
        <v>Normatividad federal y estatal en la materia, convenios, acuerdos, minutas, oficios.</v>
      </c>
      <c r="J278" s="62" t="s">
        <v>3951</v>
      </c>
      <c r="K278" s="62" t="s">
        <v>3952</v>
      </c>
      <c r="L278" s="63"/>
      <c r="M278" s="64"/>
      <c r="N278" s="64"/>
      <c r="O278" s="64"/>
      <c r="P278" s="10"/>
      <c r="Q278" s="9"/>
      <c r="R278" s="42" t="str">
        <f t="shared" ca="1" si="14"/>
        <v/>
      </c>
      <c r="S278" s="2"/>
      <c r="AB278" s="44">
        <v>4.4000000000000004</v>
      </c>
      <c r="AC278" s="33" t="s">
        <v>1286</v>
      </c>
      <c r="AD278" s="33" t="s">
        <v>1286</v>
      </c>
      <c r="AE278" s="33" t="s">
        <v>1286</v>
      </c>
      <c r="AF278" s="33" t="s">
        <v>1286</v>
      </c>
      <c r="AG278" s="33" t="s">
        <v>1286</v>
      </c>
      <c r="AH278" s="33" t="s">
        <v>1286</v>
      </c>
      <c r="AI278" s="33" t="s">
        <v>1286</v>
      </c>
      <c r="AJ278" s="33" t="s">
        <v>1286</v>
      </c>
      <c r="AK278" s="33" t="s">
        <v>1286</v>
      </c>
      <c r="AL278" s="33" t="s">
        <v>1286</v>
      </c>
      <c r="AM278" s="33" t="s">
        <v>1286</v>
      </c>
      <c r="AN278" s="33" t="s">
        <v>1286</v>
      </c>
      <c r="AO278" s="33" t="s">
        <v>1286</v>
      </c>
      <c r="AP278" s="33" t="s">
        <v>1286</v>
      </c>
      <c r="AQ278" s="33" t="s">
        <v>1286</v>
      </c>
      <c r="AR278" s="33" t="s">
        <v>1286</v>
      </c>
      <c r="AS278" s="33" t="s">
        <v>1286</v>
      </c>
      <c r="AT278" s="33" t="s">
        <v>1286</v>
      </c>
      <c r="AU278" s="33" t="s">
        <v>1286</v>
      </c>
      <c r="AV278" s="33" t="s">
        <v>3130</v>
      </c>
      <c r="AW278" s="33" t="s">
        <v>1286</v>
      </c>
      <c r="AX278" s="33" t="s">
        <v>1286</v>
      </c>
      <c r="AY278" s="33" t="s">
        <v>1286</v>
      </c>
      <c r="AZ278" s="33" t="s">
        <v>1286</v>
      </c>
      <c r="BA278" s="33" t="s">
        <v>1286</v>
      </c>
      <c r="BB278" s="33" t="s">
        <v>1286</v>
      </c>
      <c r="BC278" s="33" t="s">
        <v>1286</v>
      </c>
      <c r="BD278" s="33" t="s">
        <v>1286</v>
      </c>
      <c r="BE278" s="33" t="s">
        <v>1286</v>
      </c>
      <c r="BF278" s="33" t="s">
        <v>1286</v>
      </c>
      <c r="BG278" s="33" t="s">
        <v>1286</v>
      </c>
    </row>
    <row r="279" spans="1:59" ht="41.25" customHeight="1">
      <c r="A279" s="19">
        <v>273</v>
      </c>
      <c r="B279" s="19">
        <v>34</v>
      </c>
      <c r="C279" s="24" t="s">
        <v>989</v>
      </c>
      <c r="D279" s="39" t="str">
        <f t="shared" si="12"/>
        <v>NO</v>
      </c>
      <c r="E279" s="37" t="s">
        <v>788</v>
      </c>
      <c r="F279" s="6" t="s">
        <v>788</v>
      </c>
      <c r="G279" s="7">
        <f t="shared" si="13"/>
        <v>3</v>
      </c>
      <c r="H279" s="57" t="str">
        <f>IF(F279="verde",VLOOKUP(C279,Hoja2!$B$2:$E$299,4,0),VLOOKUP(C279,Hoja2!$B$2:$E$299,3,0))</f>
        <v>Cuenta con un diagnóstico elaborado referente a los recursos naturales del municipio.</v>
      </c>
      <c r="I279" s="58" t="str">
        <f>IF(F279="verde", VLOOKUP(C279,Hoja4!$A$3:$C$301,3,0),VLOOKUP(C279,Hoja4!$A$3:$C$301,2,0))</f>
        <v>Diagnóstico.</v>
      </c>
      <c r="J279" s="62" t="s">
        <v>3951</v>
      </c>
      <c r="K279" s="62" t="s">
        <v>3952</v>
      </c>
      <c r="L279" s="63"/>
      <c r="M279" s="64"/>
      <c r="N279" s="64"/>
      <c r="O279" s="64"/>
      <c r="P279" s="10"/>
      <c r="Q279" s="9"/>
      <c r="R279" s="42" t="str">
        <f t="shared" ca="1" si="14"/>
        <v/>
      </c>
      <c r="S279" s="2"/>
      <c r="AB279" s="44">
        <v>4.4000000000000004</v>
      </c>
      <c r="AC279" s="33" t="s">
        <v>1286</v>
      </c>
      <c r="AD279" s="33" t="s">
        <v>1286</v>
      </c>
      <c r="AE279" s="33" t="s">
        <v>1286</v>
      </c>
      <c r="AF279" s="33" t="s">
        <v>1286</v>
      </c>
      <c r="AG279" s="33" t="s">
        <v>1286</v>
      </c>
      <c r="AH279" s="33" t="s">
        <v>1286</v>
      </c>
      <c r="AI279" s="33" t="s">
        <v>1286</v>
      </c>
      <c r="AJ279" s="33" t="s">
        <v>1286</v>
      </c>
      <c r="AK279" s="33" t="s">
        <v>1286</v>
      </c>
      <c r="AL279" s="33" t="s">
        <v>1286</v>
      </c>
      <c r="AM279" s="33" t="s">
        <v>1286</v>
      </c>
      <c r="AN279" s="33" t="s">
        <v>1286</v>
      </c>
      <c r="AO279" s="33" t="s">
        <v>1286</v>
      </c>
      <c r="AP279" s="33" t="s">
        <v>1286</v>
      </c>
      <c r="AQ279" s="33" t="s">
        <v>1286</v>
      </c>
      <c r="AR279" s="33" t="s">
        <v>1286</v>
      </c>
      <c r="AS279" s="33" t="s">
        <v>1286</v>
      </c>
      <c r="AT279" s="33" t="s">
        <v>1286</v>
      </c>
      <c r="AU279" s="33" t="s">
        <v>1286</v>
      </c>
      <c r="AV279" s="33" t="s">
        <v>3131</v>
      </c>
      <c r="AW279" s="33" t="s">
        <v>1286</v>
      </c>
      <c r="AX279" s="33" t="s">
        <v>1286</v>
      </c>
      <c r="AY279" s="33" t="s">
        <v>1286</v>
      </c>
      <c r="AZ279" s="33" t="s">
        <v>1286</v>
      </c>
      <c r="BA279" s="33" t="s">
        <v>1286</v>
      </c>
      <c r="BB279" s="33" t="s">
        <v>1286</v>
      </c>
      <c r="BC279" s="33" t="s">
        <v>1286</v>
      </c>
      <c r="BD279" s="33" t="s">
        <v>1286</v>
      </c>
      <c r="BE279" s="33" t="s">
        <v>1286</v>
      </c>
      <c r="BF279" s="33" t="s">
        <v>1286</v>
      </c>
      <c r="BG279" s="33" t="s">
        <v>1286</v>
      </c>
    </row>
    <row r="280" spans="1:59" ht="41.25" customHeight="1">
      <c r="A280" s="19">
        <v>274</v>
      </c>
      <c r="B280" s="19">
        <v>34</v>
      </c>
      <c r="C280" s="24" t="s">
        <v>990</v>
      </c>
      <c r="D280" s="39" t="str">
        <f t="shared" si="12"/>
        <v>NO</v>
      </c>
      <c r="E280" s="37" t="s">
        <v>788</v>
      </c>
      <c r="F280" s="6" t="s">
        <v>788</v>
      </c>
      <c r="G280" s="7">
        <f t="shared" si="13"/>
        <v>3</v>
      </c>
      <c r="H280" s="57" t="str">
        <f>IF(F280="verde",VLOOKUP(C280,Hoja2!$B$2:$E$299,4,0),VLOOKUP(C280,Hoja2!$B$2:$E$299,3,0))</f>
        <v>Se cuenta con un programa con reporte de acciones con resultados documentados.</v>
      </c>
      <c r="I280" s="58" t="str">
        <f>IF(F280="verde", VLOOKUP(C280,Hoja4!$A$3:$C$301,3,0),VLOOKUP(C280,Hoja4!$A$3:$C$301,2,0))</f>
        <v>Programa, reporte de actividades e informe de resultados.</v>
      </c>
      <c r="J280" s="62" t="s">
        <v>3951</v>
      </c>
      <c r="K280" s="62" t="s">
        <v>3952</v>
      </c>
      <c r="L280" s="63"/>
      <c r="M280" s="64"/>
      <c r="N280" s="64"/>
      <c r="O280" s="64"/>
      <c r="P280" s="10"/>
      <c r="Q280" s="9"/>
      <c r="R280" s="42" t="str">
        <f t="shared" ca="1" si="14"/>
        <v/>
      </c>
      <c r="S280" s="2"/>
      <c r="AB280" s="44">
        <v>4.4000000000000004</v>
      </c>
      <c r="AC280" s="33" t="s">
        <v>1286</v>
      </c>
      <c r="AD280" s="33" t="s">
        <v>1286</v>
      </c>
      <c r="AE280" s="33" t="s">
        <v>1286</v>
      </c>
      <c r="AF280" s="33" t="s">
        <v>1286</v>
      </c>
      <c r="AG280" s="33" t="s">
        <v>1286</v>
      </c>
      <c r="AH280" s="33" t="s">
        <v>1286</v>
      </c>
      <c r="AI280" s="33" t="s">
        <v>1286</v>
      </c>
      <c r="AJ280" s="33" t="s">
        <v>1286</v>
      </c>
      <c r="AK280" s="33" t="s">
        <v>1286</v>
      </c>
      <c r="AL280" s="33" t="s">
        <v>1286</v>
      </c>
      <c r="AM280" s="33" t="s">
        <v>1286</v>
      </c>
      <c r="AN280" s="33" t="s">
        <v>1286</v>
      </c>
      <c r="AO280" s="33" t="s">
        <v>1286</v>
      </c>
      <c r="AP280" s="33" t="s">
        <v>1286</v>
      </c>
      <c r="AQ280" s="33" t="s">
        <v>1286</v>
      </c>
      <c r="AR280" s="33" t="s">
        <v>1286</v>
      </c>
      <c r="AS280" s="33" t="s">
        <v>1286</v>
      </c>
      <c r="AT280" s="33" t="s">
        <v>1286</v>
      </c>
      <c r="AU280" s="33" t="s">
        <v>1286</v>
      </c>
      <c r="AV280" s="33" t="s">
        <v>3132</v>
      </c>
      <c r="AW280" s="33" t="s">
        <v>1286</v>
      </c>
      <c r="AX280" s="33" t="s">
        <v>1286</v>
      </c>
      <c r="AY280" s="33" t="s">
        <v>1286</v>
      </c>
      <c r="AZ280" s="33" t="s">
        <v>1286</v>
      </c>
      <c r="BA280" s="33" t="s">
        <v>1286</v>
      </c>
      <c r="BB280" s="33" t="s">
        <v>1286</v>
      </c>
      <c r="BC280" s="33" t="s">
        <v>1286</v>
      </c>
      <c r="BD280" s="33" t="s">
        <v>1286</v>
      </c>
      <c r="BE280" s="33" t="s">
        <v>1286</v>
      </c>
      <c r="BF280" s="33" t="s">
        <v>1286</v>
      </c>
      <c r="BG280" s="33" t="s">
        <v>1286</v>
      </c>
    </row>
    <row r="281" spans="1:59" ht="41.25" customHeight="1">
      <c r="A281" s="19">
        <v>275</v>
      </c>
      <c r="B281" s="19">
        <v>34</v>
      </c>
      <c r="C281" s="24" t="s">
        <v>991</v>
      </c>
      <c r="D281" s="39" t="str">
        <f t="shared" si="12"/>
        <v>NO</v>
      </c>
      <c r="E281" s="37" t="s">
        <v>788</v>
      </c>
      <c r="F281" s="6" t="s">
        <v>788</v>
      </c>
      <c r="G281" s="7">
        <f t="shared" si="13"/>
        <v>3</v>
      </c>
      <c r="H281" s="57" t="str">
        <f>IF(F281="verde",VLOOKUP(C281,Hoja2!$B$2:$E$299,4,0),VLOOKUP(C281,Hoja2!$B$2:$E$299,3,0))</f>
        <v>Asesoría permanente y personal especializado.</v>
      </c>
      <c r="I281" s="58" t="str">
        <f>IF(F281="verde", VLOOKUP(C281,Hoja4!$A$3:$C$301,3,0),VLOOKUP(C281,Hoja4!$A$3:$C$301,2,0))</f>
        <v>Convenios y constancias de capacitación.</v>
      </c>
      <c r="J281" s="62" t="s">
        <v>3951</v>
      </c>
      <c r="K281" s="62" t="s">
        <v>3952</v>
      </c>
      <c r="L281" s="63"/>
      <c r="M281" s="64"/>
      <c r="N281" s="64"/>
      <c r="O281" s="64"/>
      <c r="P281" s="10"/>
      <c r="Q281" s="9"/>
      <c r="R281" s="42" t="str">
        <f t="shared" ca="1" si="14"/>
        <v/>
      </c>
      <c r="S281" s="2"/>
      <c r="AB281" s="44">
        <v>4.4000000000000004</v>
      </c>
      <c r="AC281" s="33" t="s">
        <v>1286</v>
      </c>
      <c r="AD281" s="33" t="s">
        <v>1286</v>
      </c>
      <c r="AE281" s="33" t="s">
        <v>1286</v>
      </c>
      <c r="AF281" s="33" t="s">
        <v>1286</v>
      </c>
      <c r="AG281" s="33" t="s">
        <v>1286</v>
      </c>
      <c r="AH281" s="33" t="s">
        <v>1286</v>
      </c>
      <c r="AI281" s="33" t="s">
        <v>1286</v>
      </c>
      <c r="AJ281" s="33" t="s">
        <v>1286</v>
      </c>
      <c r="AK281" s="33" t="s">
        <v>1286</v>
      </c>
      <c r="AL281" s="33" t="s">
        <v>1286</v>
      </c>
      <c r="AM281" s="33" t="s">
        <v>1286</v>
      </c>
      <c r="AN281" s="33" t="s">
        <v>1286</v>
      </c>
      <c r="AO281" s="33" t="s">
        <v>1286</v>
      </c>
      <c r="AP281" s="33" t="s">
        <v>1286</v>
      </c>
      <c r="AQ281" s="33" t="s">
        <v>1286</v>
      </c>
      <c r="AR281" s="33" t="s">
        <v>1286</v>
      </c>
      <c r="AS281" s="33" t="s">
        <v>1286</v>
      </c>
      <c r="AT281" s="33" t="s">
        <v>1286</v>
      </c>
      <c r="AU281" s="33" t="s">
        <v>1286</v>
      </c>
      <c r="AV281" s="33" t="s">
        <v>3133</v>
      </c>
      <c r="AW281" s="33" t="s">
        <v>1286</v>
      </c>
      <c r="AX281" s="33" t="s">
        <v>1286</v>
      </c>
      <c r="AY281" s="33" t="s">
        <v>1286</v>
      </c>
      <c r="AZ281" s="33" t="s">
        <v>1286</v>
      </c>
      <c r="BA281" s="33" t="s">
        <v>1286</v>
      </c>
      <c r="BB281" s="33" t="s">
        <v>1286</v>
      </c>
      <c r="BC281" s="33" t="s">
        <v>1286</v>
      </c>
      <c r="BD281" s="33" t="s">
        <v>1286</v>
      </c>
      <c r="BE281" s="33" t="s">
        <v>1286</v>
      </c>
      <c r="BF281" s="33" t="s">
        <v>1286</v>
      </c>
      <c r="BG281" s="33" t="s">
        <v>1286</v>
      </c>
    </row>
    <row r="282" spans="1:59" ht="41.25" customHeight="1">
      <c r="A282" s="19">
        <v>276</v>
      </c>
      <c r="B282" s="19">
        <v>35</v>
      </c>
      <c r="C282" s="24" t="s">
        <v>992</v>
      </c>
      <c r="D282" s="39" t="str">
        <f t="shared" si="12"/>
        <v>NO</v>
      </c>
      <c r="E282" s="37" t="s">
        <v>788</v>
      </c>
      <c r="F282" s="6" t="s">
        <v>788</v>
      </c>
      <c r="G282" s="7">
        <f t="shared" si="13"/>
        <v>3</v>
      </c>
      <c r="H282" s="57" t="str">
        <f>IF(F282="verde",VLOOKUP(C282,Hoja2!$B$2:$E$299,4,0),VLOOKUP(C282,Hoja2!$B$2:$E$299,3,0))</f>
        <v>Sí se conoce y se cumple la normatividad federal y estatal en la materia.</v>
      </c>
      <c r="I282" s="58" t="str">
        <f>IF(F282="verde", VLOOKUP(C282,Hoja4!$A$3:$C$301,3,0),VLOOKUP(C282,Hoja4!$A$3:$C$301,2,0))</f>
        <v>Normatividad federal y estatal, reporte de actividades de ordenamiento territorial.</v>
      </c>
      <c r="J282" s="62" t="s">
        <v>3951</v>
      </c>
      <c r="K282" s="62" t="s">
        <v>3952</v>
      </c>
      <c r="L282" s="63"/>
      <c r="M282" s="64"/>
      <c r="N282" s="64"/>
      <c r="O282" s="64"/>
      <c r="P282" s="10"/>
      <c r="Q282" s="9"/>
      <c r="R282" s="42" t="str">
        <f t="shared" ca="1" si="14"/>
        <v/>
      </c>
      <c r="S282" s="2"/>
      <c r="AB282" s="44">
        <v>4.5</v>
      </c>
      <c r="AC282" s="33" t="s">
        <v>1286</v>
      </c>
      <c r="AD282" s="33" t="s">
        <v>1286</v>
      </c>
      <c r="AE282" s="33" t="s">
        <v>1286</v>
      </c>
      <c r="AF282" s="33" t="s">
        <v>1286</v>
      </c>
      <c r="AG282" s="33" t="s">
        <v>1286</v>
      </c>
      <c r="AH282" s="33" t="s">
        <v>1286</v>
      </c>
      <c r="AI282" s="33" t="s">
        <v>1286</v>
      </c>
      <c r="AJ282" s="33" t="s">
        <v>1286</v>
      </c>
      <c r="AK282" s="33" t="s">
        <v>1286</v>
      </c>
      <c r="AL282" s="33" t="s">
        <v>1286</v>
      </c>
      <c r="AM282" s="33" t="s">
        <v>1286</v>
      </c>
      <c r="AN282" s="33" t="s">
        <v>1286</v>
      </c>
      <c r="AO282" s="33" t="s">
        <v>1286</v>
      </c>
      <c r="AP282" s="33" t="s">
        <v>1286</v>
      </c>
      <c r="AQ282" s="33" t="s">
        <v>1286</v>
      </c>
      <c r="AR282" s="33" t="s">
        <v>1286</v>
      </c>
      <c r="AS282" s="33" t="s">
        <v>1286</v>
      </c>
      <c r="AT282" s="33" t="s">
        <v>1286</v>
      </c>
      <c r="AU282" s="33" t="s">
        <v>1286</v>
      </c>
      <c r="AV282" s="33" t="s">
        <v>3134</v>
      </c>
      <c r="AW282" s="33" t="s">
        <v>1286</v>
      </c>
      <c r="AX282" s="33" t="s">
        <v>1286</v>
      </c>
      <c r="AY282" s="33" t="s">
        <v>1286</v>
      </c>
      <c r="AZ282" s="33" t="s">
        <v>1286</v>
      </c>
      <c r="BA282" s="33" t="s">
        <v>1286</v>
      </c>
      <c r="BB282" s="33" t="s">
        <v>1286</v>
      </c>
      <c r="BC282" s="33" t="s">
        <v>1286</v>
      </c>
      <c r="BD282" s="33" t="s">
        <v>1286</v>
      </c>
      <c r="BE282" s="33" t="s">
        <v>1286</v>
      </c>
      <c r="BF282" s="33" t="s">
        <v>1286</v>
      </c>
      <c r="BG282" s="33" t="s">
        <v>1286</v>
      </c>
    </row>
    <row r="283" spans="1:59" ht="41.25" customHeight="1">
      <c r="A283" s="19">
        <v>277</v>
      </c>
      <c r="B283" s="19">
        <v>35</v>
      </c>
      <c r="C283" s="24" t="s">
        <v>993</v>
      </c>
      <c r="D283" s="39" t="str">
        <f t="shared" si="12"/>
        <v>NO</v>
      </c>
      <c r="E283" s="37" t="s">
        <v>788</v>
      </c>
      <c r="F283" s="6" t="s">
        <v>788</v>
      </c>
      <c r="G283" s="7">
        <f t="shared" si="13"/>
        <v>3</v>
      </c>
      <c r="H283" s="57" t="str">
        <f>IF(F283="verde",VLOOKUP(C283,Hoja2!$B$2:$E$299,4,0),VLOOKUP(C283,Hoja2!$B$2:$E$299,3,0))</f>
        <v>Se cuenta con instrumentos de planeación municipal en la materia, son actualizados y aprobados por lo menos una vez en el período constitucional y se aplican.</v>
      </c>
      <c r="I283" s="58" t="str">
        <f>IF(F283="verde", VLOOKUP(C283,Hoja4!$A$3:$C$301,3,0),VLOOKUP(C283,Hoja4!$A$3:$C$301,2,0))</f>
        <v>Planes Municipal de Desarrollo Urbano, programas, manual de operación, registro de trámites y autorizaciones.</v>
      </c>
      <c r="J283" s="62" t="s">
        <v>3951</v>
      </c>
      <c r="K283" s="62" t="s">
        <v>3952</v>
      </c>
      <c r="L283" s="63"/>
      <c r="M283" s="64"/>
      <c r="N283" s="64"/>
      <c r="O283" s="64"/>
      <c r="P283" s="10"/>
      <c r="Q283" s="9"/>
      <c r="R283" s="42" t="str">
        <f t="shared" ca="1" si="14"/>
        <v/>
      </c>
      <c r="S283" s="2"/>
      <c r="AB283" s="44">
        <v>4.5</v>
      </c>
      <c r="AC283" s="33" t="s">
        <v>1286</v>
      </c>
      <c r="AD283" s="33" t="s">
        <v>1286</v>
      </c>
      <c r="AE283" s="33" t="s">
        <v>1286</v>
      </c>
      <c r="AF283" s="33" t="s">
        <v>1286</v>
      </c>
      <c r="AG283" s="33" t="s">
        <v>1286</v>
      </c>
      <c r="AH283" s="33" t="s">
        <v>1286</v>
      </c>
      <c r="AI283" s="33" t="s">
        <v>1286</v>
      </c>
      <c r="AJ283" s="33" t="s">
        <v>1286</v>
      </c>
      <c r="AK283" s="33" t="s">
        <v>1286</v>
      </c>
      <c r="AL283" s="33" t="s">
        <v>1286</v>
      </c>
      <c r="AM283" s="33" t="s">
        <v>1286</v>
      </c>
      <c r="AN283" s="33" t="s">
        <v>1286</v>
      </c>
      <c r="AO283" s="33" t="s">
        <v>1286</v>
      </c>
      <c r="AP283" s="33" t="s">
        <v>1286</v>
      </c>
      <c r="AQ283" s="33" t="s">
        <v>1286</v>
      </c>
      <c r="AR283" s="33" t="s">
        <v>1286</v>
      </c>
      <c r="AS283" s="33" t="s">
        <v>1286</v>
      </c>
      <c r="AT283" s="33" t="s">
        <v>1286</v>
      </c>
      <c r="AU283" s="33" t="s">
        <v>1286</v>
      </c>
      <c r="AV283" s="33" t="s">
        <v>3135</v>
      </c>
      <c r="AW283" s="33" t="s">
        <v>1286</v>
      </c>
      <c r="AX283" s="33" t="s">
        <v>1286</v>
      </c>
      <c r="AY283" s="33" t="s">
        <v>1286</v>
      </c>
      <c r="AZ283" s="33" t="s">
        <v>1286</v>
      </c>
      <c r="BA283" s="33" t="s">
        <v>1286</v>
      </c>
      <c r="BB283" s="33" t="s">
        <v>1286</v>
      </c>
      <c r="BC283" s="33" t="s">
        <v>1286</v>
      </c>
      <c r="BD283" s="33" t="s">
        <v>1286</v>
      </c>
      <c r="BE283" s="33" t="s">
        <v>1286</v>
      </c>
      <c r="BF283" s="33" t="s">
        <v>1286</v>
      </c>
      <c r="BG283" s="33" t="s">
        <v>1286</v>
      </c>
    </row>
    <row r="284" spans="1:59" ht="41.25" customHeight="1">
      <c r="A284" s="19">
        <v>278</v>
      </c>
      <c r="B284" s="19">
        <v>35</v>
      </c>
      <c r="C284" s="24" t="s">
        <v>994</v>
      </c>
      <c r="D284" s="39" t="str">
        <f t="shared" si="12"/>
        <v>NO</v>
      </c>
      <c r="E284" s="37" t="s">
        <v>788</v>
      </c>
      <c r="F284" s="6" t="s">
        <v>788</v>
      </c>
      <c r="G284" s="7">
        <f t="shared" si="13"/>
        <v>3</v>
      </c>
      <c r="H284" s="57" t="str">
        <f>IF(F284="verde",VLOOKUP(C284,Hoja2!$B$2:$E$299,4,0),VLOOKUP(C284,Hoja2!$B$2:$E$299,3,0))</f>
        <v>Se incluyen todas las dimensiones en el instrumento de planeación. Está aprobado y se aplica</v>
      </c>
      <c r="I284" s="58" t="str">
        <f>IF(F284="verde", VLOOKUP(C284,Hoja4!$A$3:$C$301,3,0),VLOOKUP(C284,Hoja4!$A$3:$C$301,2,0))</f>
        <v>Instrumento de planeación.</v>
      </c>
      <c r="J284" s="62" t="s">
        <v>3951</v>
      </c>
      <c r="K284" s="62" t="s">
        <v>3952</v>
      </c>
      <c r="L284" s="63"/>
      <c r="M284" s="64"/>
      <c r="N284" s="64"/>
      <c r="O284" s="64"/>
      <c r="P284" s="10"/>
      <c r="Q284" s="9"/>
      <c r="R284" s="42" t="str">
        <f t="shared" ca="1" si="14"/>
        <v/>
      </c>
      <c r="S284" s="2"/>
      <c r="AB284" s="44">
        <v>4.5</v>
      </c>
      <c r="AC284" s="33" t="s">
        <v>1286</v>
      </c>
      <c r="AD284" s="33" t="s">
        <v>1286</v>
      </c>
      <c r="AE284" s="33" t="s">
        <v>1286</v>
      </c>
      <c r="AF284" s="33" t="s">
        <v>1286</v>
      </c>
      <c r="AG284" s="33" t="s">
        <v>1286</v>
      </c>
      <c r="AH284" s="33" t="s">
        <v>1286</v>
      </c>
      <c r="AI284" s="33" t="s">
        <v>1286</v>
      </c>
      <c r="AJ284" s="33" t="s">
        <v>1286</v>
      </c>
      <c r="AK284" s="33" t="s">
        <v>1286</v>
      </c>
      <c r="AL284" s="33" t="s">
        <v>1286</v>
      </c>
      <c r="AM284" s="33" t="s">
        <v>1286</v>
      </c>
      <c r="AN284" s="33" t="s">
        <v>1286</v>
      </c>
      <c r="AO284" s="33" t="s">
        <v>1286</v>
      </c>
      <c r="AP284" s="33" t="s">
        <v>1286</v>
      </c>
      <c r="AQ284" s="33" t="s">
        <v>1286</v>
      </c>
      <c r="AR284" s="33" t="s">
        <v>1286</v>
      </c>
      <c r="AS284" s="33" t="s">
        <v>1286</v>
      </c>
      <c r="AT284" s="33" t="s">
        <v>1286</v>
      </c>
      <c r="AU284" s="33" t="s">
        <v>1286</v>
      </c>
      <c r="AV284" s="33" t="s">
        <v>3136</v>
      </c>
      <c r="AW284" s="33" t="s">
        <v>1286</v>
      </c>
      <c r="AX284" s="33" t="s">
        <v>1286</v>
      </c>
      <c r="AY284" s="33" t="s">
        <v>1286</v>
      </c>
      <c r="AZ284" s="33" t="s">
        <v>1286</v>
      </c>
      <c r="BA284" s="33" t="s">
        <v>1286</v>
      </c>
      <c r="BB284" s="33" t="s">
        <v>1286</v>
      </c>
      <c r="BC284" s="33" t="s">
        <v>1286</v>
      </c>
      <c r="BD284" s="33" t="s">
        <v>1286</v>
      </c>
      <c r="BE284" s="33" t="s">
        <v>1286</v>
      </c>
      <c r="BF284" s="33" t="s">
        <v>1286</v>
      </c>
      <c r="BG284" s="33" t="s">
        <v>1286</v>
      </c>
    </row>
    <row r="285" spans="1:59" ht="41.25" customHeight="1">
      <c r="A285" s="19">
        <v>279</v>
      </c>
      <c r="B285" s="19">
        <v>35</v>
      </c>
      <c r="C285" s="24" t="s">
        <v>995</v>
      </c>
      <c r="D285" s="39" t="str">
        <f t="shared" si="12"/>
        <v>NO</v>
      </c>
      <c r="E285" s="37" t="s">
        <v>788</v>
      </c>
      <c r="F285" s="6" t="s">
        <v>788</v>
      </c>
      <c r="G285" s="7">
        <f t="shared" si="13"/>
        <v>3</v>
      </c>
      <c r="H285" s="57" t="str">
        <f>IF(F285="verde",VLOOKUP(C285,Hoja2!$B$2:$E$299,4,0),VLOOKUP(C285,Hoja2!$B$2:$E$299,3,0))</f>
        <v>Existe reserva territorial equipada con servicios de cabecera y se promueve la generación de más suelo apto para uso habitacional, en función del déficit y demanda potencial</v>
      </c>
      <c r="I285" s="58" t="str">
        <f>IF(F285="verde", VLOOKUP(C285,Hoja4!$A$3:$C$301,3,0),VLOOKUP(C285,Hoja4!$A$3:$C$301,2,0))</f>
        <v>Mapa territorial y/o cartografía, reporte de actividades.</v>
      </c>
      <c r="J285" s="62" t="s">
        <v>3951</v>
      </c>
      <c r="K285" s="62" t="s">
        <v>3952</v>
      </c>
      <c r="L285" s="63"/>
      <c r="M285" s="64"/>
      <c r="N285" s="64"/>
      <c r="O285" s="64"/>
      <c r="P285" s="10"/>
      <c r="Q285" s="9"/>
      <c r="R285" s="42" t="str">
        <f t="shared" ca="1" si="14"/>
        <v/>
      </c>
      <c r="S285" s="2"/>
      <c r="AB285" s="44">
        <v>4.5</v>
      </c>
      <c r="AC285" s="33" t="s">
        <v>1286</v>
      </c>
      <c r="AD285" s="33" t="s">
        <v>1286</v>
      </c>
      <c r="AE285" s="33" t="s">
        <v>1286</v>
      </c>
      <c r="AF285" s="33" t="s">
        <v>1286</v>
      </c>
      <c r="AG285" s="33" t="s">
        <v>1286</v>
      </c>
      <c r="AH285" s="33" t="s">
        <v>1286</v>
      </c>
      <c r="AI285" s="33" t="s">
        <v>1286</v>
      </c>
      <c r="AJ285" s="33" t="s">
        <v>1286</v>
      </c>
      <c r="AK285" s="33" t="s">
        <v>1286</v>
      </c>
      <c r="AL285" s="33" t="s">
        <v>1286</v>
      </c>
      <c r="AM285" s="33" t="s">
        <v>1286</v>
      </c>
      <c r="AN285" s="33" t="s">
        <v>1286</v>
      </c>
      <c r="AO285" s="33" t="s">
        <v>1286</v>
      </c>
      <c r="AP285" s="33" t="s">
        <v>1286</v>
      </c>
      <c r="AQ285" s="33" t="s">
        <v>1286</v>
      </c>
      <c r="AR285" s="33" t="s">
        <v>1286</v>
      </c>
      <c r="AS285" s="33" t="s">
        <v>1286</v>
      </c>
      <c r="AT285" s="33" t="s">
        <v>1286</v>
      </c>
      <c r="AU285" s="33" t="s">
        <v>1286</v>
      </c>
      <c r="AV285" s="33" t="s">
        <v>3137</v>
      </c>
      <c r="AW285" s="33" t="s">
        <v>1286</v>
      </c>
      <c r="AX285" s="33" t="s">
        <v>1286</v>
      </c>
      <c r="AY285" s="33" t="s">
        <v>1286</v>
      </c>
      <c r="AZ285" s="33" t="s">
        <v>1286</v>
      </c>
      <c r="BA285" s="33" t="s">
        <v>1286</v>
      </c>
      <c r="BB285" s="33" t="s">
        <v>1286</v>
      </c>
      <c r="BC285" s="33" t="s">
        <v>1286</v>
      </c>
      <c r="BD285" s="33" t="s">
        <v>1286</v>
      </c>
      <c r="BE285" s="33" t="s">
        <v>1286</v>
      </c>
      <c r="BF285" s="33" t="s">
        <v>1286</v>
      </c>
      <c r="BG285" s="33" t="s">
        <v>1286</v>
      </c>
    </row>
    <row r="286" spans="1:59" ht="41.25" customHeight="1">
      <c r="A286" s="19">
        <v>280</v>
      </c>
      <c r="B286" s="19">
        <v>36</v>
      </c>
      <c r="C286" s="24" t="s">
        <v>996</v>
      </c>
      <c r="D286" s="39" t="str">
        <f t="shared" si="12"/>
        <v>NO</v>
      </c>
      <c r="E286" s="37" t="s">
        <v>788</v>
      </c>
      <c r="F286" s="6" t="s">
        <v>788</v>
      </c>
      <c r="G286" s="7">
        <f t="shared" si="13"/>
        <v>3</v>
      </c>
      <c r="H286" s="57" t="str">
        <f>IF(F286="verde",VLOOKUP(C286,Hoja2!$B$2:$E$299,4,0),VLOOKUP(C286,Hoja2!$B$2:$E$299,3,0))</f>
        <v>Sí se conoce y cumple la normatividad federal y estatal en materia de explotación, uso racional y tratamiento del agua  y existe un organismo operador facultado.</v>
      </c>
      <c r="I286" s="58" t="str">
        <f>IF(F286="verde", VLOOKUP(C286,Hoja4!$A$3:$C$301,3,0),VLOOKUP(C286,Hoja4!$A$3:$C$301,2,0))</f>
        <v>Normatividad federal y estatal, reportes y bitácoras de actividades, títulos de concesión, pago de derechos, organigrama y descripción de puestos del organismo operador facultado.</v>
      </c>
      <c r="J286" s="62" t="s">
        <v>3967</v>
      </c>
      <c r="K286" s="62" t="s">
        <v>3968</v>
      </c>
      <c r="L286" s="63"/>
      <c r="M286" s="64"/>
      <c r="N286" s="64"/>
      <c r="O286" s="64"/>
      <c r="P286" s="10"/>
      <c r="Q286" s="9"/>
      <c r="R286" s="42" t="str">
        <f t="shared" ca="1" si="14"/>
        <v/>
      </c>
      <c r="S286" s="2"/>
      <c r="AB286" s="44">
        <v>4.5999999999999996</v>
      </c>
      <c r="AC286" s="33" t="s">
        <v>1286</v>
      </c>
      <c r="AD286" s="33" t="s">
        <v>1286</v>
      </c>
      <c r="AE286" s="33" t="s">
        <v>1286</v>
      </c>
      <c r="AF286" s="33" t="s">
        <v>1286</v>
      </c>
      <c r="AG286" s="33" t="s">
        <v>1286</v>
      </c>
      <c r="AH286" s="33" t="s">
        <v>1286</v>
      </c>
      <c r="AI286" s="33" t="s">
        <v>1286</v>
      </c>
      <c r="AJ286" s="33" t="s">
        <v>1286</v>
      </c>
      <c r="AK286" s="33" t="s">
        <v>1286</v>
      </c>
      <c r="AL286" s="33" t="s">
        <v>1286</v>
      </c>
      <c r="AM286" s="33" t="s">
        <v>1286</v>
      </c>
      <c r="AN286" s="33" t="s">
        <v>1286</v>
      </c>
      <c r="AO286" s="33" t="s">
        <v>1286</v>
      </c>
      <c r="AP286" s="33" t="s">
        <v>1286</v>
      </c>
      <c r="AQ286" s="33" t="s">
        <v>1286</v>
      </c>
      <c r="AR286" s="33" t="s">
        <v>1286</v>
      </c>
      <c r="AS286" s="33" t="s">
        <v>1286</v>
      </c>
      <c r="AT286" s="33" t="s">
        <v>1286</v>
      </c>
      <c r="AU286" s="33" t="s">
        <v>1286</v>
      </c>
      <c r="AV286" s="33" t="s">
        <v>3138</v>
      </c>
      <c r="AW286" s="33" t="s">
        <v>1286</v>
      </c>
      <c r="AX286" s="33" t="s">
        <v>1286</v>
      </c>
      <c r="AY286" s="33" t="s">
        <v>1286</v>
      </c>
      <c r="AZ286" s="33" t="s">
        <v>1286</v>
      </c>
      <c r="BA286" s="33" t="s">
        <v>1286</v>
      </c>
      <c r="BB286" s="33" t="s">
        <v>1286</v>
      </c>
      <c r="BC286" s="33" t="s">
        <v>1286</v>
      </c>
      <c r="BD286" s="33" t="s">
        <v>1286</v>
      </c>
      <c r="BE286" s="33" t="s">
        <v>1286</v>
      </c>
      <c r="BF286" s="33" t="s">
        <v>1286</v>
      </c>
      <c r="BG286" s="33" t="s">
        <v>1286</v>
      </c>
    </row>
    <row r="287" spans="1:59" ht="41.25" customHeight="1">
      <c r="A287" s="19">
        <v>281</v>
      </c>
      <c r="B287" s="19">
        <v>36</v>
      </c>
      <c r="C287" s="24" t="s">
        <v>997</v>
      </c>
      <c r="D287" s="39" t="str">
        <f t="shared" si="12"/>
        <v>NO</v>
      </c>
      <c r="E287" s="37" t="s">
        <v>788</v>
      </c>
      <c r="F287" s="6" t="s">
        <v>788</v>
      </c>
      <c r="G287" s="7">
        <f t="shared" si="13"/>
        <v>3</v>
      </c>
      <c r="H287" s="57" t="str">
        <f>IF(F287="verde",VLOOKUP(C287,Hoja2!$B$2:$E$299,4,0),VLOOKUP(C287,Hoja2!$B$2:$E$299,3,0))</f>
        <v>Existen acciones de coordinación con las instancias federales y estatales, con resultados documentados.</v>
      </c>
      <c r="I287" s="58" t="str">
        <f>IF(F287="verde", VLOOKUP(C287,Hoja4!$A$3:$C$301,3,0),VLOOKUP(C287,Hoja4!$A$3:$C$301,2,0))</f>
        <v>Convenios, minutas de reuniones, acuerdos, reporte de actividades e Informe de resultados.</v>
      </c>
      <c r="J287" s="62" t="s">
        <v>3967</v>
      </c>
      <c r="K287" s="62" t="s">
        <v>3968</v>
      </c>
      <c r="L287" s="63"/>
      <c r="M287" s="64"/>
      <c r="N287" s="64"/>
      <c r="O287" s="64"/>
      <c r="P287" s="10"/>
      <c r="Q287" s="9"/>
      <c r="R287" s="42" t="str">
        <f t="shared" ca="1" si="14"/>
        <v/>
      </c>
      <c r="S287" s="2"/>
      <c r="AB287" s="44">
        <v>4.5999999999999996</v>
      </c>
      <c r="AC287" s="33" t="s">
        <v>1286</v>
      </c>
      <c r="AD287" s="33" t="s">
        <v>1286</v>
      </c>
      <c r="AE287" s="33" t="s">
        <v>1286</v>
      </c>
      <c r="AF287" s="33" t="s">
        <v>1286</v>
      </c>
      <c r="AG287" s="33" t="s">
        <v>1286</v>
      </c>
      <c r="AH287" s="33" t="s">
        <v>1286</v>
      </c>
      <c r="AI287" s="33" t="s">
        <v>1286</v>
      </c>
      <c r="AJ287" s="33" t="s">
        <v>1286</v>
      </c>
      <c r="AK287" s="33" t="s">
        <v>1286</v>
      </c>
      <c r="AL287" s="33" t="s">
        <v>1286</v>
      </c>
      <c r="AM287" s="33" t="s">
        <v>1286</v>
      </c>
      <c r="AN287" s="33" t="s">
        <v>1286</v>
      </c>
      <c r="AO287" s="33" t="s">
        <v>1286</v>
      </c>
      <c r="AP287" s="33" t="s">
        <v>1286</v>
      </c>
      <c r="AQ287" s="33" t="s">
        <v>1286</v>
      </c>
      <c r="AR287" s="33" t="s">
        <v>1286</v>
      </c>
      <c r="AS287" s="33" t="s">
        <v>1286</v>
      </c>
      <c r="AT287" s="33" t="s">
        <v>1286</v>
      </c>
      <c r="AU287" s="33" t="s">
        <v>1286</v>
      </c>
      <c r="AV287" s="33" t="s">
        <v>3139</v>
      </c>
      <c r="AW287" s="33" t="s">
        <v>1286</v>
      </c>
      <c r="AX287" s="33" t="s">
        <v>1286</v>
      </c>
      <c r="AY287" s="33" t="s">
        <v>1286</v>
      </c>
      <c r="AZ287" s="33" t="s">
        <v>1286</v>
      </c>
      <c r="BA287" s="33" t="s">
        <v>1286</v>
      </c>
      <c r="BB287" s="33" t="s">
        <v>1286</v>
      </c>
      <c r="BC287" s="33" t="s">
        <v>1286</v>
      </c>
      <c r="BD287" s="33" t="s">
        <v>1286</v>
      </c>
      <c r="BE287" s="33" t="s">
        <v>1286</v>
      </c>
      <c r="BF287" s="33" t="s">
        <v>1286</v>
      </c>
      <c r="BG287" s="33" t="s">
        <v>1286</v>
      </c>
    </row>
    <row r="288" spans="1:59" ht="41.25" customHeight="1">
      <c r="A288" s="19">
        <v>282</v>
      </c>
      <c r="B288" s="19">
        <v>36</v>
      </c>
      <c r="C288" s="24" t="s">
        <v>998</v>
      </c>
      <c r="D288" s="39" t="str">
        <f t="shared" si="12"/>
        <v>NO</v>
      </c>
      <c r="E288" s="37" t="s">
        <v>788</v>
      </c>
      <c r="F288" s="6" t="s">
        <v>788</v>
      </c>
      <c r="G288" s="7">
        <f t="shared" si="13"/>
        <v>3</v>
      </c>
      <c r="H288" s="57" t="str">
        <f>IF(F288="verde",VLOOKUP(C288,Hoja2!$B$2:$E$299,4,0),VLOOKUP(C288,Hoja2!$B$2:$E$299,3,0))</f>
        <v>Existen acciones de coordinación con las instancias federales y estatales, con resultados documentados.</v>
      </c>
      <c r="I288" s="58" t="str">
        <f>IF(F288="verde", VLOOKUP(C288,Hoja4!$A$3:$C$301,3,0),VLOOKUP(C288,Hoja4!$A$3:$C$301,2,0))</f>
        <v>Convenios, minutas de reuniones, acuerdos, reporte de actividades e  Informe de resultados.</v>
      </c>
      <c r="J288" s="62" t="s">
        <v>3967</v>
      </c>
      <c r="K288" s="62" t="s">
        <v>3968</v>
      </c>
      <c r="L288" s="63"/>
      <c r="M288" s="64"/>
      <c r="N288" s="64"/>
      <c r="O288" s="64"/>
      <c r="P288" s="10"/>
      <c r="Q288" s="9"/>
      <c r="R288" s="42" t="str">
        <f t="shared" ca="1" si="14"/>
        <v/>
      </c>
      <c r="S288" s="2"/>
      <c r="AB288" s="44">
        <v>4.5999999999999996</v>
      </c>
      <c r="AC288" s="33" t="s">
        <v>1286</v>
      </c>
      <c r="AD288" s="33" t="s">
        <v>1286</v>
      </c>
      <c r="AE288" s="33" t="s">
        <v>1286</v>
      </c>
      <c r="AF288" s="33" t="s">
        <v>1286</v>
      </c>
      <c r="AG288" s="33" t="s">
        <v>1286</v>
      </c>
      <c r="AH288" s="33" t="s">
        <v>1286</v>
      </c>
      <c r="AI288" s="33" t="s">
        <v>1286</v>
      </c>
      <c r="AJ288" s="33" t="s">
        <v>1286</v>
      </c>
      <c r="AK288" s="33" t="s">
        <v>1286</v>
      </c>
      <c r="AL288" s="33" t="s">
        <v>1286</v>
      </c>
      <c r="AM288" s="33" t="s">
        <v>1286</v>
      </c>
      <c r="AN288" s="33" t="s">
        <v>1286</v>
      </c>
      <c r="AO288" s="33" t="s">
        <v>1286</v>
      </c>
      <c r="AP288" s="33" t="s">
        <v>1286</v>
      </c>
      <c r="AQ288" s="33" t="s">
        <v>1286</v>
      </c>
      <c r="AR288" s="33" t="s">
        <v>1286</v>
      </c>
      <c r="AS288" s="33" t="s">
        <v>1286</v>
      </c>
      <c r="AT288" s="33" t="s">
        <v>1286</v>
      </c>
      <c r="AU288" s="33" t="s">
        <v>1286</v>
      </c>
      <c r="AV288" s="33" t="s">
        <v>3140</v>
      </c>
      <c r="AW288" s="33" t="s">
        <v>1286</v>
      </c>
      <c r="AX288" s="33" t="s">
        <v>1286</v>
      </c>
      <c r="AY288" s="33" t="s">
        <v>1286</v>
      </c>
      <c r="AZ288" s="33" t="s">
        <v>1286</v>
      </c>
      <c r="BA288" s="33" t="s">
        <v>1286</v>
      </c>
      <c r="BB288" s="33" t="s">
        <v>1286</v>
      </c>
      <c r="BC288" s="33" t="s">
        <v>1286</v>
      </c>
      <c r="BD288" s="33" t="s">
        <v>1286</v>
      </c>
      <c r="BE288" s="33" t="s">
        <v>1286</v>
      </c>
      <c r="BF288" s="33" t="s">
        <v>1286</v>
      </c>
      <c r="BG288" s="33" t="s">
        <v>1286</v>
      </c>
    </row>
    <row r="289" spans="1:59" ht="41.25" customHeight="1">
      <c r="A289" s="19">
        <v>283</v>
      </c>
      <c r="B289" s="19">
        <v>36</v>
      </c>
      <c r="C289" s="24" t="s">
        <v>999</v>
      </c>
      <c r="D289" s="39" t="str">
        <f t="shared" si="12"/>
        <v>NO</v>
      </c>
      <c r="E289" s="37" t="s">
        <v>788</v>
      </c>
      <c r="F289" s="6" t="s">
        <v>788</v>
      </c>
      <c r="G289" s="7">
        <f t="shared" si="13"/>
        <v>3</v>
      </c>
      <c r="H289" s="57" t="str">
        <f>IF(F289="verde",VLOOKUP(C289,Hoja2!$B$2:$E$299,4,0),VLOOKUP(C289,Hoja2!$B$2:$E$299,3,0))</f>
        <v>Sí se tienen identifcadas zonas federales en el municipio.</v>
      </c>
      <c r="I289" s="58" t="str">
        <f>IF(F289="verde", VLOOKUP(C289,Hoja4!$A$3:$C$301,3,0),VLOOKUP(C289,Hoja4!$A$3:$C$301,2,0))</f>
        <v>Plano territorial donde se muestren las zonas federales.</v>
      </c>
      <c r="J289" s="62" t="s">
        <v>3967</v>
      </c>
      <c r="K289" s="62" t="s">
        <v>3968</v>
      </c>
      <c r="L289" s="63"/>
      <c r="M289" s="64"/>
      <c r="N289" s="64"/>
      <c r="O289" s="64"/>
      <c r="P289" s="10"/>
      <c r="Q289" s="9"/>
      <c r="R289" s="42" t="str">
        <f t="shared" ca="1" si="14"/>
        <v/>
      </c>
      <c r="S289" s="2"/>
      <c r="AB289" s="44">
        <v>4.5999999999999996</v>
      </c>
      <c r="AC289" s="33" t="s">
        <v>1286</v>
      </c>
      <c r="AD289" s="33" t="s">
        <v>1286</v>
      </c>
      <c r="AE289" s="33" t="s">
        <v>1286</v>
      </c>
      <c r="AF289" s="33" t="s">
        <v>1286</v>
      </c>
      <c r="AG289" s="33" t="s">
        <v>1286</v>
      </c>
      <c r="AH289" s="33" t="s">
        <v>1286</v>
      </c>
      <c r="AI289" s="33" t="s">
        <v>1286</v>
      </c>
      <c r="AJ289" s="33" t="s">
        <v>1286</v>
      </c>
      <c r="AK289" s="33" t="s">
        <v>1286</v>
      </c>
      <c r="AL289" s="33" t="s">
        <v>1286</v>
      </c>
      <c r="AM289" s="33" t="s">
        <v>1286</v>
      </c>
      <c r="AN289" s="33" t="s">
        <v>1286</v>
      </c>
      <c r="AO289" s="33" t="s">
        <v>1286</v>
      </c>
      <c r="AP289" s="33" t="s">
        <v>1286</v>
      </c>
      <c r="AQ289" s="33" t="s">
        <v>1286</v>
      </c>
      <c r="AR289" s="33" t="s">
        <v>1286</v>
      </c>
      <c r="AS289" s="33" t="s">
        <v>1286</v>
      </c>
      <c r="AT289" s="33" t="s">
        <v>1286</v>
      </c>
      <c r="AU289" s="33" t="s">
        <v>1286</v>
      </c>
      <c r="AV289" s="33" t="s">
        <v>3141</v>
      </c>
      <c r="AW289" s="33" t="s">
        <v>1286</v>
      </c>
      <c r="AX289" s="33" t="s">
        <v>1286</v>
      </c>
      <c r="AY289" s="33" t="s">
        <v>1286</v>
      </c>
      <c r="AZ289" s="33" t="s">
        <v>1286</v>
      </c>
      <c r="BA289" s="33" t="s">
        <v>1286</v>
      </c>
      <c r="BB289" s="33" t="s">
        <v>1286</v>
      </c>
      <c r="BC289" s="33" t="s">
        <v>1286</v>
      </c>
      <c r="BD289" s="33" t="s">
        <v>1286</v>
      </c>
      <c r="BE289" s="33" t="s">
        <v>1286</v>
      </c>
      <c r="BF289" s="33" t="s">
        <v>1286</v>
      </c>
      <c r="BG289" s="33" t="s">
        <v>1286</v>
      </c>
    </row>
    <row r="290" spans="1:59" ht="41.25" customHeight="1">
      <c r="A290" s="19">
        <v>284</v>
      </c>
      <c r="B290" s="19">
        <v>36</v>
      </c>
      <c r="C290" s="24" t="s">
        <v>1000</v>
      </c>
      <c r="D290" s="39" t="str">
        <f t="shared" si="12"/>
        <v>NO</v>
      </c>
      <c r="E290" s="37" t="s">
        <v>788</v>
      </c>
      <c r="F290" s="6" t="s">
        <v>788</v>
      </c>
      <c r="G290" s="7">
        <f t="shared" si="13"/>
        <v>3</v>
      </c>
      <c r="H290" s="57" t="str">
        <f>IF(F290="verde",VLOOKUP(C290,Hoja2!$B$2:$E$299,4,0),VLOOKUP(C290,Hoja2!$B$2:$E$299,3,0))</f>
        <v>Existe un programa en coordinación con las instancias federales y estatales para la inspección y control de descargas de aguas residuales, con resultados documentados.</v>
      </c>
      <c r="I290" s="58" t="str">
        <f>IF(F290="verde", VLOOKUP(C290,Hoja4!$A$3:$C$301,3,0),VLOOKUP(C290,Hoja4!$A$3:$C$301,2,0))</f>
        <v>Programa, convenios, acuerdos, reporte de actividades e informe de resultados.</v>
      </c>
      <c r="J290" s="62" t="s">
        <v>3967</v>
      </c>
      <c r="K290" s="62" t="s">
        <v>3968</v>
      </c>
      <c r="L290" s="63"/>
      <c r="M290" s="64"/>
      <c r="N290" s="64"/>
      <c r="O290" s="64"/>
      <c r="P290" s="10"/>
      <c r="Q290" s="9"/>
      <c r="R290" s="42" t="str">
        <f t="shared" ca="1" si="14"/>
        <v/>
      </c>
      <c r="S290" s="2"/>
      <c r="AB290" s="44">
        <v>4.5999999999999996</v>
      </c>
      <c r="AC290" s="33" t="s">
        <v>1286</v>
      </c>
      <c r="AD290" s="33" t="s">
        <v>1286</v>
      </c>
      <c r="AE290" s="33" t="s">
        <v>1286</v>
      </c>
      <c r="AF290" s="33" t="s">
        <v>1286</v>
      </c>
      <c r="AG290" s="33" t="s">
        <v>1286</v>
      </c>
      <c r="AH290" s="33" t="s">
        <v>1286</v>
      </c>
      <c r="AI290" s="33" t="s">
        <v>1286</v>
      </c>
      <c r="AJ290" s="33" t="s">
        <v>1286</v>
      </c>
      <c r="AK290" s="33" t="s">
        <v>1286</v>
      </c>
      <c r="AL290" s="33" t="s">
        <v>1286</v>
      </c>
      <c r="AM290" s="33" t="s">
        <v>1286</v>
      </c>
      <c r="AN290" s="33" t="s">
        <v>1286</v>
      </c>
      <c r="AO290" s="33" t="s">
        <v>1286</v>
      </c>
      <c r="AP290" s="33" t="s">
        <v>1286</v>
      </c>
      <c r="AQ290" s="33" t="s">
        <v>1286</v>
      </c>
      <c r="AR290" s="33" t="s">
        <v>1286</v>
      </c>
      <c r="AS290" s="33" t="s">
        <v>1286</v>
      </c>
      <c r="AT290" s="33" t="s">
        <v>1286</v>
      </c>
      <c r="AU290" s="33" t="s">
        <v>1286</v>
      </c>
      <c r="AV290" s="33" t="s">
        <v>3142</v>
      </c>
      <c r="AW290" s="33" t="s">
        <v>1286</v>
      </c>
      <c r="AX290" s="33" t="s">
        <v>1286</v>
      </c>
      <c r="AY290" s="33" t="s">
        <v>1286</v>
      </c>
      <c r="AZ290" s="33" t="s">
        <v>1286</v>
      </c>
      <c r="BA290" s="33" t="s">
        <v>1286</v>
      </c>
      <c r="BB290" s="33" t="s">
        <v>1286</v>
      </c>
      <c r="BC290" s="33" t="s">
        <v>1286</v>
      </c>
      <c r="BD290" s="33" t="s">
        <v>1286</v>
      </c>
      <c r="BE290" s="33" t="s">
        <v>1286</v>
      </c>
      <c r="BF290" s="33" t="s">
        <v>1286</v>
      </c>
      <c r="BG290" s="33" t="s">
        <v>1286</v>
      </c>
    </row>
    <row r="291" spans="1:59" ht="41.25" customHeight="1">
      <c r="A291" s="19">
        <v>285</v>
      </c>
      <c r="B291" s="19">
        <v>36</v>
      </c>
      <c r="C291" s="24" t="s">
        <v>1001</v>
      </c>
      <c r="D291" s="39" t="str">
        <f t="shared" si="12"/>
        <v>NO</v>
      </c>
      <c r="E291" s="37" t="s">
        <v>788</v>
      </c>
      <c r="F291" s="6" t="s">
        <v>788</v>
      </c>
      <c r="G291" s="7">
        <f t="shared" si="13"/>
        <v>3</v>
      </c>
      <c r="H291" s="57" t="str">
        <f>IF(F291="verde",VLOOKUP(C291,Hoja2!$B$2:$E$299,4,0),VLOOKUP(C291,Hoja2!$B$2:$E$299,3,0))</f>
        <v>Se da tratamiento al agua residual de uso público urbano, previo a sus descarga a cuerpos receptores de propiedad nacional.</v>
      </c>
      <c r="I291" s="58" t="str">
        <f>IF(F291="verde", VLOOKUP(C291,Hoja4!$A$3:$C$301,3,0),VLOOKUP(C291,Hoja4!$A$3:$C$301,2,0))</f>
        <v>Certificado de cumplimiento de la Norma Oficial Mexicana NOM-002-ECOL-1996.</v>
      </c>
      <c r="J291" s="62" t="s">
        <v>3967</v>
      </c>
      <c r="K291" s="62" t="s">
        <v>3968</v>
      </c>
      <c r="L291" s="63"/>
      <c r="M291" s="64"/>
      <c r="N291" s="64"/>
      <c r="O291" s="64"/>
      <c r="P291" s="10"/>
      <c r="Q291" s="9"/>
      <c r="R291" s="42" t="str">
        <f t="shared" ca="1" si="14"/>
        <v/>
      </c>
      <c r="S291" s="2"/>
      <c r="AB291" s="44">
        <v>4.5999999999999996</v>
      </c>
      <c r="AC291" s="33" t="s">
        <v>1286</v>
      </c>
      <c r="AD291" s="33" t="s">
        <v>1286</v>
      </c>
      <c r="AE291" s="33" t="s">
        <v>1286</v>
      </c>
      <c r="AF291" s="33" t="s">
        <v>1286</v>
      </c>
      <c r="AG291" s="33" t="s">
        <v>1286</v>
      </c>
      <c r="AH291" s="33" t="s">
        <v>1286</v>
      </c>
      <c r="AI291" s="33" t="s">
        <v>1286</v>
      </c>
      <c r="AJ291" s="33" t="s">
        <v>1286</v>
      </c>
      <c r="AK291" s="33" t="s">
        <v>1286</v>
      </c>
      <c r="AL291" s="33" t="s">
        <v>1286</v>
      </c>
      <c r="AM291" s="33" t="s">
        <v>1286</v>
      </c>
      <c r="AN291" s="33" t="s">
        <v>1286</v>
      </c>
      <c r="AO291" s="33" t="s">
        <v>1286</v>
      </c>
      <c r="AP291" s="33" t="s">
        <v>1286</v>
      </c>
      <c r="AQ291" s="33" t="s">
        <v>1286</v>
      </c>
      <c r="AR291" s="33" t="s">
        <v>1286</v>
      </c>
      <c r="AS291" s="33" t="s">
        <v>1286</v>
      </c>
      <c r="AT291" s="33" t="s">
        <v>1286</v>
      </c>
      <c r="AU291" s="33" t="s">
        <v>1286</v>
      </c>
      <c r="AV291" s="33" t="s">
        <v>3143</v>
      </c>
      <c r="AW291" s="33" t="s">
        <v>1286</v>
      </c>
      <c r="AX291" s="33" t="s">
        <v>1286</v>
      </c>
      <c r="AY291" s="33" t="s">
        <v>1286</v>
      </c>
      <c r="AZ291" s="33" t="s">
        <v>1286</v>
      </c>
      <c r="BA291" s="33" t="s">
        <v>1286</v>
      </c>
      <c r="BB291" s="33" t="s">
        <v>1286</v>
      </c>
      <c r="BC291" s="33" t="s">
        <v>1286</v>
      </c>
      <c r="BD291" s="33" t="s">
        <v>1286</v>
      </c>
      <c r="BE291" s="33" t="s">
        <v>1286</v>
      </c>
      <c r="BF291" s="33" t="s">
        <v>1286</v>
      </c>
      <c r="BG291" s="33" t="s">
        <v>1286</v>
      </c>
    </row>
    <row r="292" spans="1:59" ht="41.25" customHeight="1">
      <c r="A292" s="19">
        <v>286</v>
      </c>
      <c r="B292" s="19">
        <v>36</v>
      </c>
      <c r="C292" s="24" t="s">
        <v>1002</v>
      </c>
      <c r="D292" s="39" t="str">
        <f t="shared" si="12"/>
        <v>NO</v>
      </c>
      <c r="E292" s="37" t="s">
        <v>788</v>
      </c>
      <c r="F292" s="6" t="s">
        <v>788</v>
      </c>
      <c r="G292" s="7">
        <f t="shared" si="13"/>
        <v>3</v>
      </c>
      <c r="H292" s="57" t="str">
        <f>IF(F292="verde",VLOOKUP(C292,Hoja2!$B$2:$E$299,4,0),VLOOKUP(C292,Hoja2!$B$2:$E$299,3,0))</f>
        <v>Existen acciones documentadas para la captación del agua.</v>
      </c>
      <c r="I292" s="58" t="str">
        <f>IF(F292="verde", VLOOKUP(C292,Hoja4!$A$3:$C$301,3,0),VLOOKUP(C292,Hoja4!$A$3:$C$301,2,0))</f>
        <v>Planos de infraestructura.</v>
      </c>
      <c r="J292" s="62" t="s">
        <v>3967</v>
      </c>
      <c r="K292" s="62" t="s">
        <v>3968</v>
      </c>
      <c r="L292" s="63"/>
      <c r="M292" s="64"/>
      <c r="N292" s="64"/>
      <c r="O292" s="64"/>
      <c r="P292" s="10"/>
      <c r="Q292" s="9"/>
      <c r="R292" s="42" t="str">
        <f t="shared" ca="1" si="14"/>
        <v/>
      </c>
      <c r="S292" s="2"/>
      <c r="AB292" s="44">
        <v>4.5999999999999996</v>
      </c>
      <c r="AC292" s="33" t="s">
        <v>1286</v>
      </c>
      <c r="AD292" s="33" t="s">
        <v>1286</v>
      </c>
      <c r="AE292" s="33" t="s">
        <v>1286</v>
      </c>
      <c r="AF292" s="33" t="s">
        <v>1286</v>
      </c>
      <c r="AG292" s="33" t="s">
        <v>1286</v>
      </c>
      <c r="AH292" s="33" t="s">
        <v>1286</v>
      </c>
      <c r="AI292" s="33" t="s">
        <v>1286</v>
      </c>
      <c r="AJ292" s="33" t="s">
        <v>1286</v>
      </c>
      <c r="AK292" s="33" t="s">
        <v>1286</v>
      </c>
      <c r="AL292" s="33" t="s">
        <v>1286</v>
      </c>
      <c r="AM292" s="33" t="s">
        <v>1286</v>
      </c>
      <c r="AN292" s="33" t="s">
        <v>1286</v>
      </c>
      <c r="AO292" s="33" t="s">
        <v>1286</v>
      </c>
      <c r="AP292" s="33" t="s">
        <v>1286</v>
      </c>
      <c r="AQ292" s="33" t="s">
        <v>1286</v>
      </c>
      <c r="AR292" s="33" t="s">
        <v>1286</v>
      </c>
      <c r="AS292" s="33" t="s">
        <v>1286</v>
      </c>
      <c r="AT292" s="33" t="s">
        <v>1286</v>
      </c>
      <c r="AU292" s="33" t="s">
        <v>1286</v>
      </c>
      <c r="AV292" s="33" t="s">
        <v>3144</v>
      </c>
      <c r="AW292" s="33" t="s">
        <v>1286</v>
      </c>
      <c r="AX292" s="33" t="s">
        <v>1286</v>
      </c>
      <c r="AY292" s="33" t="s">
        <v>1286</v>
      </c>
      <c r="AZ292" s="33" t="s">
        <v>1286</v>
      </c>
      <c r="BA292" s="33" t="s">
        <v>1286</v>
      </c>
      <c r="BB292" s="33" t="s">
        <v>1286</v>
      </c>
      <c r="BC292" s="33" t="s">
        <v>1286</v>
      </c>
      <c r="BD292" s="33" t="s">
        <v>1286</v>
      </c>
      <c r="BE292" s="33" t="s">
        <v>1286</v>
      </c>
      <c r="BF292" s="33" t="s">
        <v>1286</v>
      </c>
      <c r="BG292" s="33" t="s">
        <v>1286</v>
      </c>
    </row>
    <row r="293" spans="1:59" ht="41.25" customHeight="1">
      <c r="A293" s="19">
        <v>287</v>
      </c>
      <c r="B293" s="19">
        <v>36</v>
      </c>
      <c r="C293" s="24" t="s">
        <v>1003</v>
      </c>
      <c r="D293" s="39" t="str">
        <f t="shared" si="12"/>
        <v>NO</v>
      </c>
      <c r="E293" s="37" t="s">
        <v>788</v>
      </c>
      <c r="F293" s="6" t="s">
        <v>788</v>
      </c>
      <c r="G293" s="7">
        <f t="shared" si="13"/>
        <v>3</v>
      </c>
      <c r="H293" s="57" t="str">
        <f>IF(F293="verde",VLOOKUP(C293,Hoja2!$B$2:$E$299,4,0),VLOOKUP(C293,Hoja2!$B$2:$E$299,3,0))</f>
        <v>Sí se reutiliza el agua tratada y pluvial.</v>
      </c>
      <c r="I293" s="58" t="str">
        <f>IF(F293="verde", VLOOKUP(C293,Hoja4!$A$3:$C$301,3,0),VLOOKUP(C293,Hoja4!$A$3:$C$301,2,0))</f>
        <v>Reporte de cómo ha bajado el consumo de agua potable. Reporte de actividades en las que se reutiliza.</v>
      </c>
      <c r="J293" s="62" t="s">
        <v>3967</v>
      </c>
      <c r="K293" s="62" t="s">
        <v>3968</v>
      </c>
      <c r="L293" s="63"/>
      <c r="M293" s="64"/>
      <c r="N293" s="64"/>
      <c r="O293" s="64"/>
      <c r="P293" s="10"/>
      <c r="Q293" s="9"/>
      <c r="R293" s="42" t="str">
        <f t="shared" ca="1" si="14"/>
        <v/>
      </c>
      <c r="S293" s="2"/>
      <c r="AB293" s="44">
        <v>4.5999999999999996</v>
      </c>
      <c r="AC293" s="33" t="s">
        <v>1286</v>
      </c>
      <c r="AD293" s="33" t="s">
        <v>1286</v>
      </c>
      <c r="AE293" s="33" t="s">
        <v>1286</v>
      </c>
      <c r="AF293" s="33" t="s">
        <v>1286</v>
      </c>
      <c r="AG293" s="33" t="s">
        <v>1286</v>
      </c>
      <c r="AH293" s="33" t="s">
        <v>1286</v>
      </c>
      <c r="AI293" s="33" t="s">
        <v>1286</v>
      </c>
      <c r="AJ293" s="33" t="s">
        <v>1286</v>
      </c>
      <c r="AK293" s="33" t="s">
        <v>1286</v>
      </c>
      <c r="AL293" s="33" t="s">
        <v>1286</v>
      </c>
      <c r="AM293" s="33" t="s">
        <v>1286</v>
      </c>
      <c r="AN293" s="33" t="s">
        <v>1286</v>
      </c>
      <c r="AO293" s="33" t="s">
        <v>1286</v>
      </c>
      <c r="AP293" s="33" t="s">
        <v>1286</v>
      </c>
      <c r="AQ293" s="33" t="s">
        <v>1286</v>
      </c>
      <c r="AR293" s="33" t="s">
        <v>1286</v>
      </c>
      <c r="AS293" s="33" t="s">
        <v>1286</v>
      </c>
      <c r="AT293" s="33" t="s">
        <v>1286</v>
      </c>
      <c r="AU293" s="33" t="s">
        <v>1286</v>
      </c>
      <c r="AV293" s="33" t="s">
        <v>3145</v>
      </c>
      <c r="AW293" s="33" t="s">
        <v>1286</v>
      </c>
      <c r="AX293" s="33" t="s">
        <v>1286</v>
      </c>
      <c r="AY293" s="33" t="s">
        <v>1286</v>
      </c>
      <c r="AZ293" s="33" t="s">
        <v>1286</v>
      </c>
      <c r="BA293" s="33" t="s">
        <v>1286</v>
      </c>
      <c r="BB293" s="33" t="s">
        <v>1286</v>
      </c>
      <c r="BC293" s="33" t="s">
        <v>1286</v>
      </c>
      <c r="BD293" s="33" t="s">
        <v>1286</v>
      </c>
      <c r="BE293" s="33" t="s">
        <v>1286</v>
      </c>
      <c r="BF293" s="33" t="s">
        <v>1286</v>
      </c>
      <c r="BG293" s="33" t="s">
        <v>1286</v>
      </c>
    </row>
    <row r="294" spans="1:59" ht="41.25" customHeight="1">
      <c r="A294" s="19">
        <v>288</v>
      </c>
      <c r="B294" s="19">
        <v>36</v>
      </c>
      <c r="C294" s="24" t="s">
        <v>1004</v>
      </c>
      <c r="D294" s="39" t="str">
        <f t="shared" si="12"/>
        <v>NO</v>
      </c>
      <c r="E294" s="37" t="s">
        <v>788</v>
      </c>
      <c r="F294" s="6" t="s">
        <v>788</v>
      </c>
      <c r="G294" s="7">
        <f t="shared" si="13"/>
        <v>3</v>
      </c>
      <c r="H294" s="57" t="str">
        <f>IF(F294="verde",VLOOKUP(C294,Hoja2!$B$2:$E$299,4,0),VLOOKUP(C294,Hoja2!$B$2:$E$299,3,0))</f>
        <v>El Municipio participa en el Consejo de Cuenca y sus órganos auxiliares y cuenta con resultados documentados.</v>
      </c>
      <c r="I294" s="58" t="str">
        <f>IF(F294="verde", VLOOKUP(C294,Hoja4!$A$3:$C$301,3,0),VLOOKUP(C294,Hoja4!$A$3:$C$301,2,0))</f>
        <v>Actas, minutas de reuniones e Informe de resultados.</v>
      </c>
      <c r="J294" s="62" t="s">
        <v>3967</v>
      </c>
      <c r="K294" s="62" t="s">
        <v>3968</v>
      </c>
      <c r="L294" s="63"/>
      <c r="M294" s="64"/>
      <c r="N294" s="64"/>
      <c r="O294" s="64"/>
      <c r="P294" s="10"/>
      <c r="Q294" s="9"/>
      <c r="R294" s="42" t="str">
        <f t="shared" ca="1" si="14"/>
        <v/>
      </c>
      <c r="S294" s="2"/>
      <c r="AB294" s="44">
        <v>4.5999999999999996</v>
      </c>
      <c r="AC294" s="33" t="s">
        <v>1286</v>
      </c>
      <c r="AD294" s="33" t="s">
        <v>1286</v>
      </c>
      <c r="AE294" s="33" t="s">
        <v>1286</v>
      </c>
      <c r="AF294" s="33" t="s">
        <v>1286</v>
      </c>
      <c r="AG294" s="33" t="s">
        <v>1286</v>
      </c>
      <c r="AH294" s="33" t="s">
        <v>1286</v>
      </c>
      <c r="AI294" s="33" t="s">
        <v>1286</v>
      </c>
      <c r="AJ294" s="33" t="s">
        <v>1286</v>
      </c>
      <c r="AK294" s="33" t="s">
        <v>1286</v>
      </c>
      <c r="AL294" s="33" t="s">
        <v>1286</v>
      </c>
      <c r="AM294" s="33" t="s">
        <v>1286</v>
      </c>
      <c r="AN294" s="33" t="s">
        <v>1286</v>
      </c>
      <c r="AO294" s="33" t="s">
        <v>1286</v>
      </c>
      <c r="AP294" s="33" t="s">
        <v>1286</v>
      </c>
      <c r="AQ294" s="33" t="s">
        <v>1286</v>
      </c>
      <c r="AR294" s="33" t="s">
        <v>1286</v>
      </c>
      <c r="AS294" s="33" t="s">
        <v>1286</v>
      </c>
      <c r="AT294" s="33" t="s">
        <v>1286</v>
      </c>
      <c r="AU294" s="33" t="s">
        <v>1286</v>
      </c>
      <c r="AV294" s="33" t="s">
        <v>3146</v>
      </c>
      <c r="AW294" s="33" t="s">
        <v>1286</v>
      </c>
      <c r="AX294" s="33" t="s">
        <v>1286</v>
      </c>
      <c r="AY294" s="33" t="s">
        <v>1286</v>
      </c>
      <c r="AZ294" s="33" t="s">
        <v>1286</v>
      </c>
      <c r="BA294" s="33" t="s">
        <v>1286</v>
      </c>
      <c r="BB294" s="33" t="s">
        <v>1286</v>
      </c>
      <c r="BC294" s="33" t="s">
        <v>1286</v>
      </c>
      <c r="BD294" s="33" t="s">
        <v>1286</v>
      </c>
      <c r="BE294" s="33" t="s">
        <v>1286</v>
      </c>
      <c r="BF294" s="33" t="s">
        <v>1286</v>
      </c>
      <c r="BG294" s="33" t="s">
        <v>1286</v>
      </c>
    </row>
    <row r="295" spans="1:59" ht="41.25" customHeight="1">
      <c r="A295" s="19">
        <v>289</v>
      </c>
      <c r="B295" s="19">
        <v>36</v>
      </c>
      <c r="C295" s="24" t="s">
        <v>1092</v>
      </c>
      <c r="D295" s="39" t="str">
        <f t="shared" si="12"/>
        <v>NO</v>
      </c>
      <c r="E295" s="37" t="s">
        <v>788</v>
      </c>
      <c r="F295" s="6" t="s">
        <v>788</v>
      </c>
      <c r="G295" s="7">
        <f t="shared" si="13"/>
        <v>3</v>
      </c>
      <c r="H295" s="57" t="str">
        <f>IF(F295="verde",VLOOKUP(C295,Hoja2!$B$2:$E$299,4,0),VLOOKUP(C295,Hoja2!$B$2:$E$299,3,0))</f>
        <v>Si hay acciones periódicas y sistemáticas de asesoría en la materia.</v>
      </c>
      <c r="I295" s="58" t="str">
        <f>IF(F295="verde", VLOOKUP(C295,Hoja4!$A$3:$C$301,3,0),VLOOKUP(C295,Hoja4!$A$3:$C$301,2,0))</f>
        <v>Reporte de actividaes, constancias de capacitación
convenios.</v>
      </c>
      <c r="J295" s="62" t="s">
        <v>3967</v>
      </c>
      <c r="K295" s="62" t="s">
        <v>3968</v>
      </c>
      <c r="L295" s="63"/>
      <c r="M295" s="64"/>
      <c r="N295" s="64"/>
      <c r="O295" s="64"/>
      <c r="P295" s="10"/>
      <c r="Q295" s="9"/>
      <c r="R295" s="42" t="str">
        <f t="shared" ca="1" si="14"/>
        <v/>
      </c>
      <c r="S295" s="2"/>
      <c r="AB295" s="44">
        <v>4.5999999999999996</v>
      </c>
      <c r="AC295" s="33" t="s">
        <v>1286</v>
      </c>
      <c r="AD295" s="33" t="s">
        <v>1286</v>
      </c>
      <c r="AE295" s="33" t="s">
        <v>1286</v>
      </c>
      <c r="AF295" s="33" t="s">
        <v>1286</v>
      </c>
      <c r="AG295" s="33" t="s">
        <v>1286</v>
      </c>
      <c r="AH295" s="33" t="s">
        <v>1286</v>
      </c>
      <c r="AI295" s="33" t="s">
        <v>1286</v>
      </c>
      <c r="AJ295" s="33" t="s">
        <v>1286</v>
      </c>
      <c r="AK295" s="33" t="s">
        <v>1286</v>
      </c>
      <c r="AL295" s="33" t="s">
        <v>1286</v>
      </c>
      <c r="AM295" s="33" t="s">
        <v>1286</v>
      </c>
      <c r="AN295" s="33" t="s">
        <v>1286</v>
      </c>
      <c r="AO295" s="33" t="s">
        <v>1286</v>
      </c>
      <c r="AP295" s="33" t="s">
        <v>1286</v>
      </c>
      <c r="AQ295" s="33" t="s">
        <v>1286</v>
      </c>
      <c r="AR295" s="33" t="s">
        <v>1286</v>
      </c>
      <c r="AS295" s="33" t="s">
        <v>1286</v>
      </c>
      <c r="AT295" s="33" t="s">
        <v>1286</v>
      </c>
      <c r="AU295" s="33" t="s">
        <v>1286</v>
      </c>
      <c r="AV295" s="33" t="s">
        <v>1955</v>
      </c>
      <c r="AW295" s="33" t="s">
        <v>1286</v>
      </c>
      <c r="AX295" s="33" t="s">
        <v>1286</v>
      </c>
      <c r="AY295" s="33" t="s">
        <v>1286</v>
      </c>
      <c r="AZ295" s="33" t="s">
        <v>1286</v>
      </c>
      <c r="BA295" s="33" t="s">
        <v>1286</v>
      </c>
      <c r="BB295" s="33" t="s">
        <v>1286</v>
      </c>
      <c r="BC295" s="33" t="s">
        <v>1286</v>
      </c>
      <c r="BD295" s="33" t="s">
        <v>1286</v>
      </c>
      <c r="BE295" s="33" t="s">
        <v>1286</v>
      </c>
      <c r="BF295" s="33" t="s">
        <v>1286</v>
      </c>
      <c r="BG295" s="33" t="s">
        <v>1286</v>
      </c>
    </row>
    <row r="296" spans="1:59" ht="41.25" customHeight="1">
      <c r="A296" s="19">
        <v>290</v>
      </c>
      <c r="B296" s="19">
        <v>37</v>
      </c>
      <c r="C296" s="24" t="s">
        <v>1005</v>
      </c>
      <c r="D296" s="39" t="str">
        <f t="shared" si="12"/>
        <v>NO</v>
      </c>
      <c r="E296" s="37" t="s">
        <v>788</v>
      </c>
      <c r="F296" s="6" t="s">
        <v>788</v>
      </c>
      <c r="G296" s="7">
        <f t="shared" si="13"/>
        <v>3</v>
      </c>
      <c r="H296" s="57" t="str">
        <f>IF(F296="verde",VLOOKUP(C296,Hoja2!$B$2:$E$299,4,0),VLOOKUP(C296,Hoja2!$B$2:$E$299,3,0))</f>
        <v>Se conoce la normatividad federal y estatal en materia de contaminación y uso del suelo y se cumple con ella.</v>
      </c>
      <c r="I296" s="58" t="str">
        <f>IF(F296="verde", VLOOKUP(C296,Hoja4!$A$3:$C$301,3,0),VLOOKUP(C296,Hoja4!$A$3:$C$301,2,0))</f>
        <v>Normatividad federal y estatal, plan de trabajo, reporte de actividades, convenios, actas.</v>
      </c>
      <c r="J296" s="62" t="s">
        <v>3951</v>
      </c>
      <c r="K296" s="62" t="s">
        <v>3952</v>
      </c>
      <c r="L296" s="63"/>
      <c r="M296" s="64"/>
      <c r="N296" s="64"/>
      <c r="O296" s="64"/>
      <c r="P296" s="10"/>
      <c r="Q296" s="9"/>
      <c r="R296" s="42" t="str">
        <f t="shared" ca="1" si="14"/>
        <v/>
      </c>
      <c r="S296" s="2"/>
      <c r="AB296" s="44">
        <v>4.7</v>
      </c>
      <c r="AC296" s="33" t="s">
        <v>1286</v>
      </c>
      <c r="AD296" s="33" t="s">
        <v>1286</v>
      </c>
      <c r="AE296" s="33" t="s">
        <v>1286</v>
      </c>
      <c r="AF296" s="33" t="s">
        <v>1286</v>
      </c>
      <c r="AG296" s="33" t="s">
        <v>1286</v>
      </c>
      <c r="AH296" s="33" t="s">
        <v>1286</v>
      </c>
      <c r="AI296" s="33" t="s">
        <v>1286</v>
      </c>
      <c r="AJ296" s="33" t="s">
        <v>1286</v>
      </c>
      <c r="AK296" s="33" t="s">
        <v>1286</v>
      </c>
      <c r="AL296" s="33" t="s">
        <v>1286</v>
      </c>
      <c r="AM296" s="33" t="s">
        <v>1286</v>
      </c>
      <c r="AN296" s="33" t="s">
        <v>1286</v>
      </c>
      <c r="AO296" s="33" t="s">
        <v>1286</v>
      </c>
      <c r="AP296" s="33" t="s">
        <v>1286</v>
      </c>
      <c r="AQ296" s="33" t="s">
        <v>1286</v>
      </c>
      <c r="AR296" s="33" t="s">
        <v>1286</v>
      </c>
      <c r="AS296" s="33" t="s">
        <v>1286</v>
      </c>
      <c r="AT296" s="33" t="s">
        <v>1286</v>
      </c>
      <c r="AU296" s="33" t="s">
        <v>1286</v>
      </c>
      <c r="AV296" s="33" t="s">
        <v>3147</v>
      </c>
      <c r="AW296" s="33" t="s">
        <v>1286</v>
      </c>
      <c r="AX296" s="33" t="s">
        <v>1286</v>
      </c>
      <c r="AY296" s="33" t="s">
        <v>1286</v>
      </c>
      <c r="AZ296" s="33" t="s">
        <v>1286</v>
      </c>
      <c r="BA296" s="33" t="s">
        <v>1286</v>
      </c>
      <c r="BB296" s="33" t="s">
        <v>1286</v>
      </c>
      <c r="BC296" s="33" t="s">
        <v>1286</v>
      </c>
      <c r="BD296" s="33" t="s">
        <v>1286</v>
      </c>
      <c r="BE296" s="33" t="s">
        <v>1286</v>
      </c>
      <c r="BF296" s="33" t="s">
        <v>1286</v>
      </c>
      <c r="BG296" s="33" t="s">
        <v>1286</v>
      </c>
    </row>
    <row r="297" spans="1:59" ht="41.25" customHeight="1">
      <c r="A297" s="19">
        <v>291</v>
      </c>
      <c r="B297" s="19">
        <v>37</v>
      </c>
      <c r="C297" s="24" t="s">
        <v>1006</v>
      </c>
      <c r="D297" s="39" t="str">
        <f t="shared" si="12"/>
        <v>NO</v>
      </c>
      <c r="E297" s="37" t="s">
        <v>788</v>
      </c>
      <c r="F297" s="6" t="s">
        <v>788</v>
      </c>
      <c r="G297" s="7">
        <f t="shared" si="13"/>
        <v>3</v>
      </c>
      <c r="H297" s="57" t="str">
        <f>IF(F297="verde",VLOOKUP(C297,Hoja2!$B$2:$E$299,4,0),VLOOKUP(C297,Hoja2!$B$2:$E$299,3,0))</f>
        <v>Se cuenta con un diagnóstico actualizado respecto de la situación del suelo en el municipio.</v>
      </c>
      <c r="I297" s="58" t="str">
        <f>IF(F297="verde", VLOOKUP(C297,Hoja4!$A$3:$C$301,3,0),VLOOKUP(C297,Hoja4!$A$3:$C$301,2,0))</f>
        <v>Diagnóstico actualizado.</v>
      </c>
      <c r="J297" s="62" t="s">
        <v>3951</v>
      </c>
      <c r="K297" s="62" t="s">
        <v>3952</v>
      </c>
      <c r="L297" s="63"/>
      <c r="M297" s="64"/>
      <c r="N297" s="64"/>
      <c r="O297" s="64"/>
      <c r="P297" s="10"/>
      <c r="Q297" s="9"/>
      <c r="R297" s="42" t="str">
        <f t="shared" ca="1" si="14"/>
        <v/>
      </c>
      <c r="S297" s="2"/>
      <c r="AB297" s="44">
        <v>4.7</v>
      </c>
      <c r="AC297" s="33" t="s">
        <v>1286</v>
      </c>
      <c r="AD297" s="33" t="s">
        <v>1286</v>
      </c>
      <c r="AE297" s="33" t="s">
        <v>1286</v>
      </c>
      <c r="AF297" s="33" t="s">
        <v>1286</v>
      </c>
      <c r="AG297" s="33" t="s">
        <v>1286</v>
      </c>
      <c r="AH297" s="33" t="s">
        <v>1286</v>
      </c>
      <c r="AI297" s="33" t="s">
        <v>1286</v>
      </c>
      <c r="AJ297" s="33" t="s">
        <v>1286</v>
      </c>
      <c r="AK297" s="33" t="s">
        <v>1286</v>
      </c>
      <c r="AL297" s="33" t="s">
        <v>1286</v>
      </c>
      <c r="AM297" s="33" t="s">
        <v>1286</v>
      </c>
      <c r="AN297" s="33" t="s">
        <v>1286</v>
      </c>
      <c r="AO297" s="33" t="s">
        <v>1286</v>
      </c>
      <c r="AP297" s="33" t="s">
        <v>1286</v>
      </c>
      <c r="AQ297" s="33" t="s">
        <v>1286</v>
      </c>
      <c r="AR297" s="33" t="s">
        <v>1286</v>
      </c>
      <c r="AS297" s="33" t="s">
        <v>1286</v>
      </c>
      <c r="AT297" s="33" t="s">
        <v>1286</v>
      </c>
      <c r="AU297" s="33" t="s">
        <v>1286</v>
      </c>
      <c r="AV297" s="33" t="s">
        <v>3148</v>
      </c>
      <c r="AW297" s="33" t="s">
        <v>1286</v>
      </c>
      <c r="AX297" s="33" t="s">
        <v>1286</v>
      </c>
      <c r="AY297" s="33" t="s">
        <v>1286</v>
      </c>
      <c r="AZ297" s="33" t="s">
        <v>1286</v>
      </c>
      <c r="BA297" s="33" t="s">
        <v>1286</v>
      </c>
      <c r="BB297" s="33" t="s">
        <v>1286</v>
      </c>
      <c r="BC297" s="33" t="s">
        <v>1286</v>
      </c>
      <c r="BD297" s="33" t="s">
        <v>1286</v>
      </c>
      <c r="BE297" s="33" t="s">
        <v>1286</v>
      </c>
      <c r="BF297" s="33" t="s">
        <v>1286</v>
      </c>
      <c r="BG297" s="33" t="s">
        <v>1286</v>
      </c>
    </row>
    <row r="298" spans="1:59" ht="41.25" customHeight="1">
      <c r="A298" s="19">
        <v>292</v>
      </c>
      <c r="B298" s="19">
        <v>37</v>
      </c>
      <c r="C298" s="24" t="s">
        <v>1007</v>
      </c>
      <c r="D298" s="39" t="str">
        <f t="shared" si="12"/>
        <v>NO</v>
      </c>
      <c r="E298" s="37" t="s">
        <v>788</v>
      </c>
      <c r="F298" s="6" t="s">
        <v>788</v>
      </c>
      <c r="G298" s="7">
        <f t="shared" si="13"/>
        <v>3</v>
      </c>
      <c r="H298" s="57" t="str">
        <f>IF(F298="verde",VLOOKUP(C298,Hoja2!$B$2:$E$299,4,0),VLOOKUP(C298,Hoja2!$B$2:$E$299,3,0))</f>
        <v>Se cuenta con programa con resultados documentados.</v>
      </c>
      <c r="I298" s="58" t="str">
        <f>IF(F298="verde", VLOOKUP(C298,Hoja4!$A$3:$C$301,3,0),VLOOKUP(C298,Hoja4!$A$3:$C$301,2,0))</f>
        <v>Programas e informe de resultados.</v>
      </c>
      <c r="J298" s="62" t="s">
        <v>3951</v>
      </c>
      <c r="K298" s="62" t="s">
        <v>3952</v>
      </c>
      <c r="L298" s="63"/>
      <c r="M298" s="64"/>
      <c r="N298" s="64"/>
      <c r="O298" s="64"/>
      <c r="P298" s="10"/>
      <c r="Q298" s="9"/>
      <c r="R298" s="42" t="str">
        <f t="shared" ca="1" si="14"/>
        <v/>
      </c>
      <c r="S298" s="2"/>
      <c r="AB298" s="44">
        <v>4.7</v>
      </c>
      <c r="AC298" s="33" t="s">
        <v>1286</v>
      </c>
      <c r="AD298" s="33" t="s">
        <v>1286</v>
      </c>
      <c r="AE298" s="33" t="s">
        <v>1286</v>
      </c>
      <c r="AF298" s="33" t="s">
        <v>1286</v>
      </c>
      <c r="AG298" s="33" t="s">
        <v>1286</v>
      </c>
      <c r="AH298" s="33" t="s">
        <v>1286</v>
      </c>
      <c r="AI298" s="33" t="s">
        <v>1286</v>
      </c>
      <c r="AJ298" s="33" t="s">
        <v>1286</v>
      </c>
      <c r="AK298" s="33" t="s">
        <v>1286</v>
      </c>
      <c r="AL298" s="33" t="s">
        <v>1286</v>
      </c>
      <c r="AM298" s="33" t="s">
        <v>1286</v>
      </c>
      <c r="AN298" s="33" t="s">
        <v>1286</v>
      </c>
      <c r="AO298" s="33" t="s">
        <v>1286</v>
      </c>
      <c r="AP298" s="33" t="s">
        <v>1286</v>
      </c>
      <c r="AQ298" s="33" t="s">
        <v>1286</v>
      </c>
      <c r="AR298" s="33" t="s">
        <v>1286</v>
      </c>
      <c r="AS298" s="33" t="s">
        <v>1286</v>
      </c>
      <c r="AT298" s="33" t="s">
        <v>1286</v>
      </c>
      <c r="AU298" s="33" t="s">
        <v>1286</v>
      </c>
      <c r="AV298" s="33" t="s">
        <v>3149</v>
      </c>
      <c r="AW298" s="33" t="s">
        <v>1286</v>
      </c>
      <c r="AX298" s="33" t="s">
        <v>1286</v>
      </c>
      <c r="AY298" s="33" t="s">
        <v>1286</v>
      </c>
      <c r="AZ298" s="33" t="s">
        <v>1286</v>
      </c>
      <c r="BA298" s="33" t="s">
        <v>1286</v>
      </c>
      <c r="BB298" s="33" t="s">
        <v>1286</v>
      </c>
      <c r="BC298" s="33" t="s">
        <v>1286</v>
      </c>
      <c r="BD298" s="33" t="s">
        <v>1286</v>
      </c>
      <c r="BE298" s="33" t="s">
        <v>1286</v>
      </c>
      <c r="BF298" s="33" t="s">
        <v>1286</v>
      </c>
      <c r="BG298" s="33" t="s">
        <v>1286</v>
      </c>
    </row>
    <row r="299" spans="1:59" ht="41.25" customHeight="1">
      <c r="A299" s="19">
        <v>293</v>
      </c>
      <c r="B299" s="19">
        <v>37</v>
      </c>
      <c r="C299" s="24" t="s">
        <v>1008</v>
      </c>
      <c r="D299" s="39" t="str">
        <f t="shared" si="12"/>
        <v>NO</v>
      </c>
      <c r="E299" s="37" t="s">
        <v>788</v>
      </c>
      <c r="F299" s="6" t="s">
        <v>788</v>
      </c>
      <c r="G299" s="7">
        <f t="shared" si="13"/>
        <v>3</v>
      </c>
      <c r="H299" s="57" t="str">
        <f>IF(F299="verde",VLOOKUP(C299,Hoja2!$B$2:$E$299,4,0),VLOOKUP(C299,Hoja2!$B$2:$E$299,3,0))</f>
        <v>Programa de actividades con otras instancias con resultados documentados para impulsar acciones de reforestación.</v>
      </c>
      <c r="I299" s="58" t="str">
        <f>IF(F299="verde", VLOOKUP(C299,Hoja4!$A$3:$C$301,3,0),VLOOKUP(C299,Hoja4!$A$3:$C$301,2,0))</f>
        <v xml:space="preserve">Instrumento de vinculación (convenios, actas, acuerdos), reporte de actividades e informe de resultados. </v>
      </c>
      <c r="J299" s="62" t="s">
        <v>3951</v>
      </c>
      <c r="K299" s="62" t="s">
        <v>3952</v>
      </c>
      <c r="L299" s="63"/>
      <c r="M299" s="64"/>
      <c r="N299" s="64"/>
      <c r="O299" s="64"/>
      <c r="P299" s="10"/>
      <c r="Q299" s="9"/>
      <c r="R299" s="42" t="str">
        <f t="shared" ca="1" si="14"/>
        <v/>
      </c>
      <c r="S299" s="2"/>
      <c r="AB299" s="44">
        <v>4.7</v>
      </c>
      <c r="AC299" s="33" t="s">
        <v>1286</v>
      </c>
      <c r="AD299" s="33" t="s">
        <v>1286</v>
      </c>
      <c r="AE299" s="33" t="s">
        <v>1286</v>
      </c>
      <c r="AF299" s="33" t="s">
        <v>1286</v>
      </c>
      <c r="AG299" s="33" t="s">
        <v>1286</v>
      </c>
      <c r="AH299" s="33" t="s">
        <v>1286</v>
      </c>
      <c r="AI299" s="33" t="s">
        <v>1286</v>
      </c>
      <c r="AJ299" s="33" t="s">
        <v>1286</v>
      </c>
      <c r="AK299" s="33" t="s">
        <v>1286</v>
      </c>
      <c r="AL299" s="33" t="s">
        <v>1286</v>
      </c>
      <c r="AM299" s="33" t="s">
        <v>1286</v>
      </c>
      <c r="AN299" s="33" t="s">
        <v>1286</v>
      </c>
      <c r="AO299" s="33" t="s">
        <v>1286</v>
      </c>
      <c r="AP299" s="33" t="s">
        <v>1286</v>
      </c>
      <c r="AQ299" s="33" t="s">
        <v>1286</v>
      </c>
      <c r="AR299" s="33" t="s">
        <v>1286</v>
      </c>
      <c r="AS299" s="33" t="s">
        <v>1286</v>
      </c>
      <c r="AT299" s="33" t="s">
        <v>1286</v>
      </c>
      <c r="AU299" s="33" t="s">
        <v>1286</v>
      </c>
      <c r="AV299" s="33" t="s">
        <v>3150</v>
      </c>
      <c r="AW299" s="33" t="s">
        <v>1286</v>
      </c>
      <c r="AX299" s="33" t="s">
        <v>1286</v>
      </c>
      <c r="AY299" s="33" t="s">
        <v>1286</v>
      </c>
      <c r="AZ299" s="33" t="s">
        <v>1286</v>
      </c>
      <c r="BA299" s="33" t="s">
        <v>1286</v>
      </c>
      <c r="BB299" s="33" t="s">
        <v>1286</v>
      </c>
      <c r="BC299" s="33" t="s">
        <v>1286</v>
      </c>
      <c r="BD299" s="33" t="s">
        <v>1286</v>
      </c>
      <c r="BE299" s="33" t="s">
        <v>1286</v>
      </c>
      <c r="BF299" s="33" t="s">
        <v>1286</v>
      </c>
      <c r="BG299" s="33" t="s">
        <v>1286</v>
      </c>
    </row>
    <row r="300" spans="1:59" ht="41.25" customHeight="1">
      <c r="A300" s="19">
        <v>294</v>
      </c>
      <c r="B300" s="19">
        <v>37</v>
      </c>
      <c r="C300" s="24" t="s">
        <v>1009</v>
      </c>
      <c r="D300" s="39" t="str">
        <f t="shared" si="12"/>
        <v>NO</v>
      </c>
      <c r="E300" s="37" t="s">
        <v>788</v>
      </c>
      <c r="F300" s="6" t="s">
        <v>788</v>
      </c>
      <c r="G300" s="7">
        <f t="shared" si="13"/>
        <v>3</v>
      </c>
      <c r="H300" s="57" t="str">
        <f>IF(F300="verde",VLOOKUP(C300,Hoja2!$B$2:$E$299,4,0),VLOOKUP(C300,Hoja2!$B$2:$E$299,3,0))</f>
        <v>Si hay acciones periódicas y sistemáticas de asesoría en la materia.</v>
      </c>
      <c r="I300" s="58" t="str">
        <f>IF(F300="verde", VLOOKUP(C300,Hoja4!$A$3:$C$301,3,0),VLOOKUP(C300,Hoja4!$A$3:$C$301,2,0))</f>
        <v>Reporte de actividades, convenios, constancias.</v>
      </c>
      <c r="J300" s="62" t="s">
        <v>3951</v>
      </c>
      <c r="K300" s="62" t="s">
        <v>3952</v>
      </c>
      <c r="L300" s="63"/>
      <c r="M300" s="64"/>
      <c r="N300" s="64"/>
      <c r="O300" s="64"/>
      <c r="P300" s="10"/>
      <c r="Q300" s="9"/>
      <c r="R300" s="42" t="str">
        <f t="shared" ca="1" si="14"/>
        <v/>
      </c>
      <c r="S300" s="2"/>
      <c r="AB300" s="44">
        <v>4.7</v>
      </c>
      <c r="AC300" s="33" t="s">
        <v>1286</v>
      </c>
      <c r="AD300" s="33" t="s">
        <v>1286</v>
      </c>
      <c r="AE300" s="33" t="s">
        <v>1286</v>
      </c>
      <c r="AF300" s="33" t="s">
        <v>1286</v>
      </c>
      <c r="AG300" s="33" t="s">
        <v>1286</v>
      </c>
      <c r="AH300" s="33" t="s">
        <v>1286</v>
      </c>
      <c r="AI300" s="33" t="s">
        <v>1286</v>
      </c>
      <c r="AJ300" s="33" t="s">
        <v>1286</v>
      </c>
      <c r="AK300" s="33" t="s">
        <v>1286</v>
      </c>
      <c r="AL300" s="33" t="s">
        <v>1286</v>
      </c>
      <c r="AM300" s="33" t="s">
        <v>1286</v>
      </c>
      <c r="AN300" s="33" t="s">
        <v>1286</v>
      </c>
      <c r="AO300" s="33" t="s">
        <v>1286</v>
      </c>
      <c r="AP300" s="33" t="s">
        <v>1286</v>
      </c>
      <c r="AQ300" s="33" t="s">
        <v>1286</v>
      </c>
      <c r="AR300" s="33" t="s">
        <v>1286</v>
      </c>
      <c r="AS300" s="33" t="s">
        <v>1286</v>
      </c>
      <c r="AT300" s="33" t="s">
        <v>1286</v>
      </c>
      <c r="AU300" s="33" t="s">
        <v>1286</v>
      </c>
      <c r="AV300" s="33" t="s">
        <v>3151</v>
      </c>
      <c r="AW300" s="33" t="s">
        <v>1286</v>
      </c>
      <c r="AX300" s="33" t="s">
        <v>1286</v>
      </c>
      <c r="AY300" s="33" t="s">
        <v>1286</v>
      </c>
      <c r="AZ300" s="33" t="s">
        <v>1286</v>
      </c>
      <c r="BA300" s="33" t="s">
        <v>1286</v>
      </c>
      <c r="BB300" s="33" t="s">
        <v>1286</v>
      </c>
      <c r="BC300" s="33" t="s">
        <v>1286</v>
      </c>
      <c r="BD300" s="33" t="s">
        <v>1286</v>
      </c>
      <c r="BE300" s="33" t="s">
        <v>1286</v>
      </c>
      <c r="BF300" s="33" t="s">
        <v>1286</v>
      </c>
      <c r="BG300" s="33" t="s">
        <v>1286</v>
      </c>
    </row>
    <row r="301" spans="1:59" ht="41.25" customHeight="1">
      <c r="A301" s="19">
        <v>295</v>
      </c>
      <c r="B301" s="19">
        <v>38</v>
      </c>
      <c r="C301" s="24" t="s">
        <v>1010</v>
      </c>
      <c r="D301" s="39" t="str">
        <f t="shared" si="12"/>
        <v>NO</v>
      </c>
      <c r="E301" s="37" t="s">
        <v>788</v>
      </c>
      <c r="F301" s="6" t="s">
        <v>788</v>
      </c>
      <c r="G301" s="7">
        <f t="shared" si="13"/>
        <v>3</v>
      </c>
      <c r="H301" s="57" t="str">
        <f>IF(F301="verde",VLOOKUP(C301,Hoja2!$B$2:$E$299,4,0),VLOOKUP(C301,Hoja2!$B$2:$E$299,3,0))</f>
        <v>Se conoce la normatividad y los planes y programas en los ámbitos federal, estatal y/o municipal en materia de educación ambiental.</v>
      </c>
      <c r="I301" s="58" t="str">
        <f>IF(F301="verde", VLOOKUP(C301,Hoja4!$A$3:$C$301,3,0),VLOOKUP(C301,Hoja4!$A$3:$C$301,2,0))</f>
        <v>Normatividad en la materia y programas.</v>
      </c>
      <c r="J301" s="62" t="s">
        <v>3955</v>
      </c>
      <c r="K301" s="62" t="s">
        <v>3956</v>
      </c>
      <c r="L301" s="63"/>
      <c r="M301" s="64"/>
      <c r="N301" s="64"/>
      <c r="O301" s="64"/>
      <c r="P301" s="10"/>
      <c r="Q301" s="9"/>
      <c r="R301" s="42" t="str">
        <f t="shared" ca="1" si="14"/>
        <v/>
      </c>
      <c r="S301" s="2"/>
      <c r="AB301" s="44">
        <v>4.8</v>
      </c>
      <c r="AC301" s="33" t="s">
        <v>1286</v>
      </c>
      <c r="AD301" s="33" t="s">
        <v>1286</v>
      </c>
      <c r="AE301" s="33" t="s">
        <v>1286</v>
      </c>
      <c r="AF301" s="33" t="s">
        <v>1286</v>
      </c>
      <c r="AG301" s="33" t="s">
        <v>1286</v>
      </c>
      <c r="AH301" s="33" t="s">
        <v>1286</v>
      </c>
      <c r="AI301" s="33" t="s">
        <v>1286</v>
      </c>
      <c r="AJ301" s="33" t="s">
        <v>1286</v>
      </c>
      <c r="AK301" s="33" t="s">
        <v>1286</v>
      </c>
      <c r="AL301" s="33" t="s">
        <v>1286</v>
      </c>
      <c r="AM301" s="33" t="s">
        <v>1286</v>
      </c>
      <c r="AN301" s="33" t="s">
        <v>1286</v>
      </c>
      <c r="AO301" s="33" t="s">
        <v>1286</v>
      </c>
      <c r="AP301" s="33" t="s">
        <v>1286</v>
      </c>
      <c r="AQ301" s="33" t="s">
        <v>1286</v>
      </c>
      <c r="AR301" s="33" t="s">
        <v>1286</v>
      </c>
      <c r="AS301" s="33" t="s">
        <v>1286</v>
      </c>
      <c r="AT301" s="33" t="s">
        <v>1286</v>
      </c>
      <c r="AU301" s="33" t="s">
        <v>1286</v>
      </c>
      <c r="AV301" s="33" t="s">
        <v>3152</v>
      </c>
      <c r="AW301" s="33" t="s">
        <v>1286</v>
      </c>
      <c r="AX301" s="33" t="s">
        <v>1286</v>
      </c>
      <c r="AY301" s="33" t="s">
        <v>1286</v>
      </c>
      <c r="AZ301" s="33" t="s">
        <v>1286</v>
      </c>
      <c r="BA301" s="33" t="s">
        <v>1286</v>
      </c>
      <c r="BB301" s="33" t="s">
        <v>1286</v>
      </c>
      <c r="BC301" s="33" t="s">
        <v>1286</v>
      </c>
      <c r="BD301" s="33" t="s">
        <v>1286</v>
      </c>
      <c r="BE301" s="33" t="s">
        <v>1286</v>
      </c>
      <c r="BF301" s="33" t="s">
        <v>1286</v>
      </c>
      <c r="BG301" s="33" t="s">
        <v>1286</v>
      </c>
    </row>
    <row r="302" spans="1:59" ht="41.25" customHeight="1">
      <c r="A302" s="19">
        <v>296</v>
      </c>
      <c r="B302" s="19">
        <v>38</v>
      </c>
      <c r="C302" s="24" t="s">
        <v>1011</v>
      </c>
      <c r="D302" s="39" t="str">
        <f t="shared" si="12"/>
        <v>NO</v>
      </c>
      <c r="E302" s="37" t="s">
        <v>788</v>
      </c>
      <c r="F302" s="6" t="s">
        <v>788</v>
      </c>
      <c r="G302" s="7">
        <f t="shared" si="13"/>
        <v>3</v>
      </c>
      <c r="H302" s="57" t="str">
        <f>IF(F302="verde",VLOOKUP(C302,Hoja2!$B$2:$E$299,4,0),VLOOKUP(C302,Hoja2!$B$2:$E$299,3,0))</f>
        <v>Se opera algún programa de educación ambiental vigente en los ámbitos federal, estatal y municipal con resultados documentados.</v>
      </c>
      <c r="I302" s="58" t="str">
        <f>IF(F302="verde", VLOOKUP(C302,Hoja4!$A$3:$C$301,3,0),VLOOKUP(C302,Hoja4!$A$3:$C$301,2,0))</f>
        <v>Informe de resultados.</v>
      </c>
      <c r="J302" s="62" t="s">
        <v>3955</v>
      </c>
      <c r="K302" s="62" t="s">
        <v>3956</v>
      </c>
      <c r="L302" s="63"/>
      <c r="M302" s="64"/>
      <c r="N302" s="64"/>
      <c r="O302" s="64"/>
      <c r="P302" s="10"/>
      <c r="Q302" s="9"/>
      <c r="R302" s="42" t="str">
        <f t="shared" ca="1" si="14"/>
        <v/>
      </c>
      <c r="S302" s="2"/>
      <c r="AB302" s="44">
        <v>4.8</v>
      </c>
      <c r="AC302" s="33" t="s">
        <v>1286</v>
      </c>
      <c r="AD302" s="33" t="s">
        <v>1286</v>
      </c>
      <c r="AE302" s="33" t="s">
        <v>1286</v>
      </c>
      <c r="AF302" s="33" t="s">
        <v>1286</v>
      </c>
      <c r="AG302" s="33" t="s">
        <v>1286</v>
      </c>
      <c r="AH302" s="33" t="s">
        <v>1286</v>
      </c>
      <c r="AI302" s="33" t="s">
        <v>1286</v>
      </c>
      <c r="AJ302" s="33" t="s">
        <v>1286</v>
      </c>
      <c r="AK302" s="33" t="s">
        <v>1286</v>
      </c>
      <c r="AL302" s="33" t="s">
        <v>1286</v>
      </c>
      <c r="AM302" s="33" t="s">
        <v>1286</v>
      </c>
      <c r="AN302" s="33" t="s">
        <v>1286</v>
      </c>
      <c r="AO302" s="33" t="s">
        <v>1286</v>
      </c>
      <c r="AP302" s="33" t="s">
        <v>1286</v>
      </c>
      <c r="AQ302" s="33" t="s">
        <v>1286</v>
      </c>
      <c r="AR302" s="33" t="s">
        <v>1286</v>
      </c>
      <c r="AS302" s="33" t="s">
        <v>1286</v>
      </c>
      <c r="AT302" s="33" t="s">
        <v>1286</v>
      </c>
      <c r="AU302" s="33" t="s">
        <v>1286</v>
      </c>
      <c r="AV302" s="33" t="s">
        <v>3153</v>
      </c>
      <c r="AW302" s="33" t="s">
        <v>1286</v>
      </c>
      <c r="AX302" s="33" t="s">
        <v>1286</v>
      </c>
      <c r="AY302" s="33" t="s">
        <v>1286</v>
      </c>
      <c r="AZ302" s="33" t="s">
        <v>1286</v>
      </c>
      <c r="BA302" s="33" t="s">
        <v>1286</v>
      </c>
      <c r="BB302" s="33" t="s">
        <v>1286</v>
      </c>
      <c r="BC302" s="33" t="s">
        <v>1286</v>
      </c>
      <c r="BD302" s="33" t="s">
        <v>1286</v>
      </c>
      <c r="BE302" s="33" t="s">
        <v>1286</v>
      </c>
      <c r="BF302" s="33" t="s">
        <v>1286</v>
      </c>
      <c r="BG302" s="33" t="s">
        <v>1286</v>
      </c>
    </row>
    <row r="303" spans="1:59" ht="41.25" customHeight="1">
      <c r="A303" s="19">
        <v>297</v>
      </c>
      <c r="B303" s="19">
        <v>38</v>
      </c>
      <c r="C303" s="24" t="s">
        <v>1012</v>
      </c>
      <c r="D303" s="39" t="str">
        <f t="shared" si="12"/>
        <v>NO</v>
      </c>
      <c r="E303" s="37" t="s">
        <v>788</v>
      </c>
      <c r="F303" s="6" t="s">
        <v>788</v>
      </c>
      <c r="G303" s="7">
        <f t="shared" si="13"/>
        <v>3</v>
      </c>
      <c r="H303" s="57" t="str">
        <f>IF(F303="verde",VLOOKUP(C303,Hoja2!$B$2:$E$299,4,0),VLOOKUP(C303,Hoja2!$B$2:$E$299,3,0))</f>
        <v>Cuenta con programas, acciones y personal capacitado en la materia.</v>
      </c>
      <c r="I303" s="58" t="str">
        <f>IF(F303="verde", VLOOKUP(C303,Hoja4!$A$3:$C$301,3,0),VLOOKUP(C303,Hoja4!$A$3:$C$301,2,0))</f>
        <v>Programas con reportes de actividades y constancias.</v>
      </c>
      <c r="J303" s="62" t="s">
        <v>3955</v>
      </c>
      <c r="K303" s="62" t="s">
        <v>3956</v>
      </c>
      <c r="L303" s="63"/>
      <c r="M303" s="64"/>
      <c r="N303" s="64"/>
      <c r="O303" s="64"/>
      <c r="P303" s="10"/>
      <c r="Q303" s="9"/>
      <c r="R303" s="42" t="str">
        <f t="shared" ca="1" si="14"/>
        <v/>
      </c>
      <c r="S303" s="2"/>
      <c r="AB303" s="44">
        <v>4.8</v>
      </c>
      <c r="AC303" s="33" t="s">
        <v>1286</v>
      </c>
      <c r="AD303" s="33" t="s">
        <v>1286</v>
      </c>
      <c r="AE303" s="33" t="s">
        <v>1286</v>
      </c>
      <c r="AF303" s="33" t="s">
        <v>1286</v>
      </c>
      <c r="AG303" s="33" t="s">
        <v>1286</v>
      </c>
      <c r="AH303" s="33" t="s">
        <v>1286</v>
      </c>
      <c r="AI303" s="33" t="s">
        <v>1286</v>
      </c>
      <c r="AJ303" s="33" t="s">
        <v>1286</v>
      </c>
      <c r="AK303" s="33" t="s">
        <v>1286</v>
      </c>
      <c r="AL303" s="33" t="s">
        <v>1286</v>
      </c>
      <c r="AM303" s="33" t="s">
        <v>1286</v>
      </c>
      <c r="AN303" s="33" t="s">
        <v>1286</v>
      </c>
      <c r="AO303" s="33" t="s">
        <v>1286</v>
      </c>
      <c r="AP303" s="33" t="s">
        <v>1286</v>
      </c>
      <c r="AQ303" s="33" t="s">
        <v>1286</v>
      </c>
      <c r="AR303" s="33" t="s">
        <v>1286</v>
      </c>
      <c r="AS303" s="33" t="s">
        <v>1286</v>
      </c>
      <c r="AT303" s="33" t="s">
        <v>1286</v>
      </c>
      <c r="AU303" s="33" t="s">
        <v>1286</v>
      </c>
      <c r="AV303" s="33" t="s">
        <v>3154</v>
      </c>
      <c r="AW303" s="33" t="s">
        <v>1286</v>
      </c>
      <c r="AX303" s="33" t="s">
        <v>1286</v>
      </c>
      <c r="AY303" s="33" t="s">
        <v>1286</v>
      </c>
      <c r="AZ303" s="33" t="s">
        <v>1286</v>
      </c>
      <c r="BA303" s="33" t="s">
        <v>1286</v>
      </c>
      <c r="BB303" s="33" t="s">
        <v>1286</v>
      </c>
      <c r="BC303" s="33" t="s">
        <v>1286</v>
      </c>
      <c r="BD303" s="33" t="s">
        <v>1286</v>
      </c>
      <c r="BE303" s="33" t="s">
        <v>1286</v>
      </c>
      <c r="BF303" s="33" t="s">
        <v>1286</v>
      </c>
      <c r="BG303" s="33" t="s">
        <v>1286</v>
      </c>
    </row>
    <row r="304" spans="1:59" ht="41.25" customHeight="1">
      <c r="A304" s="19">
        <v>298</v>
      </c>
      <c r="B304" s="19">
        <v>38</v>
      </c>
      <c r="C304" s="24" t="s">
        <v>1013</v>
      </c>
      <c r="D304" s="39" t="str">
        <f t="shared" si="12"/>
        <v>NO</v>
      </c>
      <c r="E304" s="37" t="s">
        <v>788</v>
      </c>
      <c r="F304" s="6" t="s">
        <v>788</v>
      </c>
      <c r="G304" s="7">
        <f t="shared" si="13"/>
        <v>3</v>
      </c>
      <c r="H304" s="57" t="str">
        <f>IF(F304="verde",VLOOKUP(C304,Hoja2!$B$2:$E$299,4,0),VLOOKUP(C304,Hoja2!$B$2:$E$299,3,0))</f>
        <v>Programa con resultados documentados.</v>
      </c>
      <c r="I304" s="58" t="str">
        <f>IF(F304="verde", VLOOKUP(C304,Hoja4!$A$3:$C$301,3,0),VLOOKUP(C304,Hoja4!$A$3:$C$301,2,0))</f>
        <v>Programa e informe de resultados.</v>
      </c>
      <c r="J304" s="62" t="s">
        <v>3955</v>
      </c>
      <c r="K304" s="62" t="s">
        <v>3956</v>
      </c>
      <c r="L304" s="63"/>
      <c r="M304" s="64"/>
      <c r="N304" s="64"/>
      <c r="O304" s="64"/>
      <c r="P304" s="10"/>
      <c r="Q304" s="9"/>
      <c r="R304" s="42" t="str">
        <f t="shared" ca="1" si="14"/>
        <v/>
      </c>
      <c r="S304" s="2"/>
      <c r="AB304" s="44">
        <v>4.8</v>
      </c>
      <c r="AC304" s="33" t="s">
        <v>1286</v>
      </c>
      <c r="AD304" s="33" t="s">
        <v>1286</v>
      </c>
      <c r="AE304" s="33" t="s">
        <v>1286</v>
      </c>
      <c r="AF304" s="33" t="s">
        <v>1286</v>
      </c>
      <c r="AG304" s="33" t="s">
        <v>1286</v>
      </c>
      <c r="AH304" s="33" t="s">
        <v>1286</v>
      </c>
      <c r="AI304" s="33" t="s">
        <v>1286</v>
      </c>
      <c r="AJ304" s="33" t="s">
        <v>1286</v>
      </c>
      <c r="AK304" s="33" t="s">
        <v>1286</v>
      </c>
      <c r="AL304" s="33" t="s">
        <v>1286</v>
      </c>
      <c r="AM304" s="33" t="s">
        <v>1286</v>
      </c>
      <c r="AN304" s="33" t="s">
        <v>1286</v>
      </c>
      <c r="AO304" s="33" t="s">
        <v>1286</v>
      </c>
      <c r="AP304" s="33" t="s">
        <v>1286</v>
      </c>
      <c r="AQ304" s="33" t="s">
        <v>1286</v>
      </c>
      <c r="AR304" s="33" t="s">
        <v>1286</v>
      </c>
      <c r="AS304" s="33" t="s">
        <v>1286</v>
      </c>
      <c r="AT304" s="33" t="s">
        <v>1286</v>
      </c>
      <c r="AU304" s="33" t="s">
        <v>1286</v>
      </c>
      <c r="AV304" s="33" t="s">
        <v>3155</v>
      </c>
      <c r="AW304" s="33" t="s">
        <v>1286</v>
      </c>
      <c r="AX304" s="33" t="s">
        <v>1286</v>
      </c>
      <c r="AY304" s="33" t="s">
        <v>1286</v>
      </c>
      <c r="AZ304" s="33" t="s">
        <v>1286</v>
      </c>
      <c r="BA304" s="33" t="s">
        <v>1286</v>
      </c>
      <c r="BB304" s="33" t="s">
        <v>1286</v>
      </c>
      <c r="BC304" s="33" t="s">
        <v>1286</v>
      </c>
      <c r="BD304" s="33" t="s">
        <v>1286</v>
      </c>
      <c r="BE304" s="33" t="s">
        <v>1286</v>
      </c>
      <c r="BF304" s="33" t="s">
        <v>1286</v>
      </c>
      <c r="BG304" s="33" t="s">
        <v>1286</v>
      </c>
    </row>
    <row r="305" spans="29:59" ht="34.5" customHeight="1">
      <c r="AC305" s="33" t="s">
        <v>1286</v>
      </c>
      <c r="AD305" s="33" t="s">
        <v>1286</v>
      </c>
      <c r="AE305" s="33" t="s">
        <v>1286</v>
      </c>
      <c r="AF305" s="33" t="s">
        <v>1286</v>
      </c>
      <c r="AG305" s="33" t="s">
        <v>1286</v>
      </c>
      <c r="AH305" s="33" t="s">
        <v>1286</v>
      </c>
      <c r="AI305" s="33" t="s">
        <v>1286</v>
      </c>
      <c r="AJ305" s="33" t="s">
        <v>1286</v>
      </c>
      <c r="AK305" s="33" t="s">
        <v>1286</v>
      </c>
      <c r="AL305" s="33" t="s">
        <v>1286</v>
      </c>
      <c r="AM305" s="33" t="s">
        <v>1286</v>
      </c>
      <c r="AN305" s="33" t="s">
        <v>1286</v>
      </c>
      <c r="AO305" s="33" t="s">
        <v>1286</v>
      </c>
      <c r="AP305" s="33" t="s">
        <v>1286</v>
      </c>
      <c r="AQ305" s="33" t="s">
        <v>1286</v>
      </c>
      <c r="AR305" s="33" t="s">
        <v>1286</v>
      </c>
      <c r="AS305" s="33" t="s">
        <v>1286</v>
      </c>
      <c r="AT305" s="33" t="s">
        <v>1286</v>
      </c>
      <c r="AU305" s="33" t="s">
        <v>1286</v>
      </c>
      <c r="AV305" s="33" t="s">
        <v>3156</v>
      </c>
      <c r="AW305" s="33" t="s">
        <v>1286</v>
      </c>
      <c r="AX305" s="33" t="s">
        <v>1286</v>
      </c>
      <c r="AY305" s="33" t="s">
        <v>1286</v>
      </c>
      <c r="AZ305" s="33" t="s">
        <v>1286</v>
      </c>
      <c r="BA305" s="33" t="s">
        <v>1286</v>
      </c>
      <c r="BB305" s="33" t="s">
        <v>1286</v>
      </c>
      <c r="BC305" s="33" t="s">
        <v>1286</v>
      </c>
      <c r="BD305" s="33" t="s">
        <v>1286</v>
      </c>
      <c r="BE305" s="33" t="s">
        <v>1286</v>
      </c>
      <c r="BF305" s="33" t="s">
        <v>1286</v>
      </c>
      <c r="BG305" s="33" t="s">
        <v>1286</v>
      </c>
    </row>
    <row r="306" spans="29:59" ht="34.5" customHeight="1">
      <c r="AC306" s="33" t="s">
        <v>1286</v>
      </c>
      <c r="AD306" s="33" t="s">
        <v>1286</v>
      </c>
      <c r="AE306" s="33" t="s">
        <v>1286</v>
      </c>
      <c r="AF306" s="33" t="s">
        <v>1286</v>
      </c>
      <c r="AG306" s="33" t="s">
        <v>1286</v>
      </c>
      <c r="AH306" s="33" t="s">
        <v>1286</v>
      </c>
      <c r="AI306" s="33" t="s">
        <v>1286</v>
      </c>
      <c r="AJ306" s="33" t="s">
        <v>1286</v>
      </c>
      <c r="AK306" s="33" t="s">
        <v>1286</v>
      </c>
      <c r="AL306" s="33" t="s">
        <v>1286</v>
      </c>
      <c r="AM306" s="33" t="s">
        <v>1286</v>
      </c>
      <c r="AN306" s="33" t="s">
        <v>1286</v>
      </c>
      <c r="AO306" s="33" t="s">
        <v>1286</v>
      </c>
      <c r="AP306" s="33" t="s">
        <v>1286</v>
      </c>
      <c r="AQ306" s="33" t="s">
        <v>1286</v>
      </c>
      <c r="AR306" s="33" t="s">
        <v>1286</v>
      </c>
      <c r="AS306" s="33" t="s">
        <v>1286</v>
      </c>
      <c r="AT306" s="33" t="s">
        <v>1286</v>
      </c>
      <c r="AU306" s="33" t="s">
        <v>1286</v>
      </c>
      <c r="AV306" s="33" t="s">
        <v>3157</v>
      </c>
      <c r="AW306" s="33" t="s">
        <v>1286</v>
      </c>
      <c r="AX306" s="33" t="s">
        <v>1286</v>
      </c>
      <c r="AY306" s="33" t="s">
        <v>1286</v>
      </c>
      <c r="AZ306" s="33" t="s">
        <v>1286</v>
      </c>
      <c r="BA306" s="33" t="s">
        <v>1286</v>
      </c>
      <c r="BB306" s="33" t="s">
        <v>1286</v>
      </c>
      <c r="BC306" s="33" t="s">
        <v>1286</v>
      </c>
      <c r="BD306" s="33" t="s">
        <v>1286</v>
      </c>
      <c r="BE306" s="33" t="s">
        <v>1286</v>
      </c>
      <c r="BF306" s="33" t="s">
        <v>1286</v>
      </c>
      <c r="BG306" s="33" t="s">
        <v>1286</v>
      </c>
    </row>
    <row r="307" spans="29:59" ht="34.5" customHeight="1">
      <c r="AC307" s="33" t="s">
        <v>1286</v>
      </c>
      <c r="AD307" s="33" t="s">
        <v>1286</v>
      </c>
      <c r="AE307" s="33" t="s">
        <v>1286</v>
      </c>
      <c r="AF307" s="33" t="s">
        <v>1286</v>
      </c>
      <c r="AG307" s="33" t="s">
        <v>1286</v>
      </c>
      <c r="AH307" s="33" t="s">
        <v>1286</v>
      </c>
      <c r="AI307" s="33" t="s">
        <v>1286</v>
      </c>
      <c r="AJ307" s="33" t="s">
        <v>1286</v>
      </c>
      <c r="AK307" s="33" t="s">
        <v>1286</v>
      </c>
      <c r="AL307" s="33" t="s">
        <v>1286</v>
      </c>
      <c r="AM307" s="33" t="s">
        <v>1286</v>
      </c>
      <c r="AN307" s="33" t="s">
        <v>1286</v>
      </c>
      <c r="AO307" s="33" t="s">
        <v>1286</v>
      </c>
      <c r="AP307" s="33" t="s">
        <v>1286</v>
      </c>
      <c r="AQ307" s="33" t="s">
        <v>1286</v>
      </c>
      <c r="AR307" s="33" t="s">
        <v>1286</v>
      </c>
      <c r="AS307" s="33" t="s">
        <v>1286</v>
      </c>
      <c r="AT307" s="33" t="s">
        <v>1286</v>
      </c>
      <c r="AU307" s="33" t="s">
        <v>1286</v>
      </c>
      <c r="AV307" s="33" t="s">
        <v>3158</v>
      </c>
      <c r="AW307" s="33" t="s">
        <v>1286</v>
      </c>
      <c r="AX307" s="33" t="s">
        <v>1286</v>
      </c>
      <c r="AY307" s="33" t="s">
        <v>1286</v>
      </c>
      <c r="AZ307" s="33" t="s">
        <v>1286</v>
      </c>
      <c r="BA307" s="33" t="s">
        <v>1286</v>
      </c>
      <c r="BB307" s="33" t="s">
        <v>1286</v>
      </c>
      <c r="BC307" s="33" t="s">
        <v>1286</v>
      </c>
      <c r="BD307" s="33" t="s">
        <v>1286</v>
      </c>
      <c r="BE307" s="33" t="s">
        <v>1286</v>
      </c>
      <c r="BF307" s="33" t="s">
        <v>1286</v>
      </c>
      <c r="BG307" s="33" t="s">
        <v>1286</v>
      </c>
    </row>
    <row r="308" spans="29:59" ht="34.5" customHeight="1">
      <c r="AC308" s="33" t="s">
        <v>1286</v>
      </c>
      <c r="AD308" s="33" t="s">
        <v>1286</v>
      </c>
      <c r="AE308" s="33" t="s">
        <v>1286</v>
      </c>
      <c r="AF308" s="33" t="s">
        <v>1286</v>
      </c>
      <c r="AG308" s="33" t="s">
        <v>1286</v>
      </c>
      <c r="AH308" s="33" t="s">
        <v>1286</v>
      </c>
      <c r="AI308" s="33" t="s">
        <v>1286</v>
      </c>
      <c r="AJ308" s="33" t="s">
        <v>1286</v>
      </c>
      <c r="AK308" s="33" t="s">
        <v>1286</v>
      </c>
      <c r="AL308" s="33" t="s">
        <v>1286</v>
      </c>
      <c r="AM308" s="33" t="s">
        <v>1286</v>
      </c>
      <c r="AN308" s="33" t="s">
        <v>1286</v>
      </c>
      <c r="AO308" s="33" t="s">
        <v>1286</v>
      </c>
      <c r="AP308" s="33" t="s">
        <v>1286</v>
      </c>
      <c r="AQ308" s="33" t="s">
        <v>1286</v>
      </c>
      <c r="AR308" s="33" t="s">
        <v>1286</v>
      </c>
      <c r="AS308" s="33" t="s">
        <v>1286</v>
      </c>
      <c r="AT308" s="33" t="s">
        <v>1286</v>
      </c>
      <c r="AU308" s="33" t="s">
        <v>1286</v>
      </c>
      <c r="AV308" s="33" t="s">
        <v>3159</v>
      </c>
      <c r="AW308" s="33" t="s">
        <v>1286</v>
      </c>
      <c r="AX308" s="33" t="s">
        <v>1286</v>
      </c>
      <c r="AY308" s="33" t="s">
        <v>1286</v>
      </c>
      <c r="AZ308" s="33" t="s">
        <v>1286</v>
      </c>
      <c r="BA308" s="33" t="s">
        <v>1286</v>
      </c>
      <c r="BB308" s="33" t="s">
        <v>1286</v>
      </c>
      <c r="BC308" s="33" t="s">
        <v>1286</v>
      </c>
      <c r="BD308" s="33" t="s">
        <v>1286</v>
      </c>
      <c r="BE308" s="33" t="s">
        <v>1286</v>
      </c>
      <c r="BF308" s="33" t="s">
        <v>1286</v>
      </c>
      <c r="BG308" s="33" t="s">
        <v>1286</v>
      </c>
    </row>
    <row r="309" spans="29:59" ht="34.5" customHeight="1">
      <c r="AC309" s="33" t="s">
        <v>1286</v>
      </c>
      <c r="AD309" s="33" t="s">
        <v>1286</v>
      </c>
      <c r="AE309" s="33" t="s">
        <v>1286</v>
      </c>
      <c r="AF309" s="33" t="s">
        <v>1286</v>
      </c>
      <c r="AG309" s="33" t="s">
        <v>1286</v>
      </c>
      <c r="AH309" s="33" t="s">
        <v>1286</v>
      </c>
      <c r="AI309" s="33" t="s">
        <v>1286</v>
      </c>
      <c r="AJ309" s="33" t="s">
        <v>1286</v>
      </c>
      <c r="AK309" s="33" t="s">
        <v>1286</v>
      </c>
      <c r="AL309" s="33" t="s">
        <v>1286</v>
      </c>
      <c r="AM309" s="33" t="s">
        <v>1286</v>
      </c>
      <c r="AN309" s="33" t="s">
        <v>1286</v>
      </c>
      <c r="AO309" s="33" t="s">
        <v>1286</v>
      </c>
      <c r="AP309" s="33" t="s">
        <v>1286</v>
      </c>
      <c r="AQ309" s="33" t="s">
        <v>1286</v>
      </c>
      <c r="AR309" s="33" t="s">
        <v>1286</v>
      </c>
      <c r="AS309" s="33" t="s">
        <v>1286</v>
      </c>
      <c r="AT309" s="33" t="s">
        <v>1286</v>
      </c>
      <c r="AU309" s="33" t="s">
        <v>1286</v>
      </c>
      <c r="AV309" s="33" t="s">
        <v>3160</v>
      </c>
      <c r="AW309" s="33" t="s">
        <v>1286</v>
      </c>
      <c r="AX309" s="33" t="s">
        <v>1286</v>
      </c>
      <c r="AY309" s="33" t="s">
        <v>1286</v>
      </c>
      <c r="AZ309" s="33" t="s">
        <v>1286</v>
      </c>
      <c r="BA309" s="33" t="s">
        <v>1286</v>
      </c>
      <c r="BB309" s="33" t="s">
        <v>1286</v>
      </c>
      <c r="BC309" s="33" t="s">
        <v>1286</v>
      </c>
      <c r="BD309" s="33" t="s">
        <v>1286</v>
      </c>
      <c r="BE309" s="33" t="s">
        <v>1286</v>
      </c>
      <c r="BF309" s="33" t="s">
        <v>1286</v>
      </c>
      <c r="BG309" s="33" t="s">
        <v>1286</v>
      </c>
    </row>
    <row r="310" spans="29:59" ht="34.5" customHeight="1">
      <c r="AC310" s="33" t="s">
        <v>1286</v>
      </c>
      <c r="AD310" s="33" t="s">
        <v>1286</v>
      </c>
      <c r="AE310" s="33" t="s">
        <v>1286</v>
      </c>
      <c r="AF310" s="33" t="s">
        <v>1286</v>
      </c>
      <c r="AG310" s="33" t="s">
        <v>1286</v>
      </c>
      <c r="AH310" s="33" t="s">
        <v>1286</v>
      </c>
      <c r="AI310" s="33" t="s">
        <v>1286</v>
      </c>
      <c r="AJ310" s="33" t="s">
        <v>1286</v>
      </c>
      <c r="AK310" s="33" t="s">
        <v>1286</v>
      </c>
      <c r="AL310" s="33" t="s">
        <v>1286</v>
      </c>
      <c r="AM310" s="33" t="s">
        <v>1286</v>
      </c>
      <c r="AN310" s="33" t="s">
        <v>1286</v>
      </c>
      <c r="AO310" s="33" t="s">
        <v>1286</v>
      </c>
      <c r="AP310" s="33" t="s">
        <v>1286</v>
      </c>
      <c r="AQ310" s="33" t="s">
        <v>1286</v>
      </c>
      <c r="AR310" s="33" t="s">
        <v>1286</v>
      </c>
      <c r="AS310" s="33" t="s">
        <v>1286</v>
      </c>
      <c r="AT310" s="33" t="s">
        <v>1286</v>
      </c>
      <c r="AU310" s="33" t="s">
        <v>1286</v>
      </c>
      <c r="AV310" s="33" t="s">
        <v>3161</v>
      </c>
      <c r="AW310" s="33" t="s">
        <v>1286</v>
      </c>
      <c r="AX310" s="33" t="s">
        <v>1286</v>
      </c>
      <c r="AY310" s="33" t="s">
        <v>1286</v>
      </c>
      <c r="AZ310" s="33" t="s">
        <v>1286</v>
      </c>
      <c r="BA310" s="33" t="s">
        <v>1286</v>
      </c>
      <c r="BB310" s="33" t="s">
        <v>1286</v>
      </c>
      <c r="BC310" s="33" t="s">
        <v>1286</v>
      </c>
      <c r="BD310" s="33" t="s">
        <v>1286</v>
      </c>
      <c r="BE310" s="33" t="s">
        <v>1286</v>
      </c>
      <c r="BF310" s="33" t="s">
        <v>1286</v>
      </c>
      <c r="BG310" s="33" t="s">
        <v>1286</v>
      </c>
    </row>
    <row r="311" spans="29:59" ht="34.5" customHeight="1">
      <c r="AC311" s="33" t="s">
        <v>1286</v>
      </c>
      <c r="AD311" s="33" t="s">
        <v>1286</v>
      </c>
      <c r="AE311" s="33" t="s">
        <v>1286</v>
      </c>
      <c r="AF311" s="33" t="s">
        <v>1286</v>
      </c>
      <c r="AG311" s="33" t="s">
        <v>1286</v>
      </c>
      <c r="AH311" s="33" t="s">
        <v>1286</v>
      </c>
      <c r="AI311" s="33" t="s">
        <v>1286</v>
      </c>
      <c r="AJ311" s="33" t="s">
        <v>1286</v>
      </c>
      <c r="AK311" s="33" t="s">
        <v>1286</v>
      </c>
      <c r="AL311" s="33" t="s">
        <v>1286</v>
      </c>
      <c r="AM311" s="33" t="s">
        <v>1286</v>
      </c>
      <c r="AN311" s="33" t="s">
        <v>1286</v>
      </c>
      <c r="AO311" s="33" t="s">
        <v>1286</v>
      </c>
      <c r="AP311" s="33" t="s">
        <v>1286</v>
      </c>
      <c r="AQ311" s="33" t="s">
        <v>1286</v>
      </c>
      <c r="AR311" s="33" t="s">
        <v>1286</v>
      </c>
      <c r="AS311" s="33" t="s">
        <v>1286</v>
      </c>
      <c r="AT311" s="33" t="s">
        <v>1286</v>
      </c>
      <c r="AU311" s="33" t="s">
        <v>1286</v>
      </c>
      <c r="AV311" s="33" t="s">
        <v>3162</v>
      </c>
      <c r="AW311" s="33" t="s">
        <v>1286</v>
      </c>
      <c r="AX311" s="33" t="s">
        <v>1286</v>
      </c>
      <c r="AY311" s="33" t="s">
        <v>1286</v>
      </c>
      <c r="AZ311" s="33" t="s">
        <v>1286</v>
      </c>
      <c r="BA311" s="33" t="s">
        <v>1286</v>
      </c>
      <c r="BB311" s="33" t="s">
        <v>1286</v>
      </c>
      <c r="BC311" s="33" t="s">
        <v>1286</v>
      </c>
      <c r="BD311" s="33" t="s">
        <v>1286</v>
      </c>
      <c r="BE311" s="33" t="s">
        <v>1286</v>
      </c>
      <c r="BF311" s="33" t="s">
        <v>1286</v>
      </c>
      <c r="BG311" s="33" t="s">
        <v>1286</v>
      </c>
    </row>
    <row r="312" spans="29:59" ht="34.5" customHeight="1">
      <c r="AC312" s="33" t="s">
        <v>1286</v>
      </c>
      <c r="AD312" s="33" t="s">
        <v>1286</v>
      </c>
      <c r="AE312" s="33" t="s">
        <v>1286</v>
      </c>
      <c r="AF312" s="33" t="s">
        <v>1286</v>
      </c>
      <c r="AG312" s="33" t="s">
        <v>1286</v>
      </c>
      <c r="AH312" s="33" t="s">
        <v>1286</v>
      </c>
      <c r="AI312" s="33" t="s">
        <v>1286</v>
      </c>
      <c r="AJ312" s="33" t="s">
        <v>1286</v>
      </c>
      <c r="AK312" s="33" t="s">
        <v>1286</v>
      </c>
      <c r="AL312" s="33" t="s">
        <v>1286</v>
      </c>
      <c r="AM312" s="33" t="s">
        <v>1286</v>
      </c>
      <c r="AN312" s="33" t="s">
        <v>1286</v>
      </c>
      <c r="AO312" s="33" t="s">
        <v>1286</v>
      </c>
      <c r="AP312" s="33" t="s">
        <v>1286</v>
      </c>
      <c r="AQ312" s="33" t="s">
        <v>1286</v>
      </c>
      <c r="AR312" s="33" t="s">
        <v>1286</v>
      </c>
      <c r="AS312" s="33" t="s">
        <v>1286</v>
      </c>
      <c r="AT312" s="33" t="s">
        <v>1286</v>
      </c>
      <c r="AU312" s="33" t="s">
        <v>1286</v>
      </c>
      <c r="AV312" s="33" t="s">
        <v>3163</v>
      </c>
      <c r="AW312" s="33" t="s">
        <v>1286</v>
      </c>
      <c r="AX312" s="33" t="s">
        <v>1286</v>
      </c>
      <c r="AY312" s="33" t="s">
        <v>1286</v>
      </c>
      <c r="AZ312" s="33" t="s">
        <v>1286</v>
      </c>
      <c r="BA312" s="33" t="s">
        <v>1286</v>
      </c>
      <c r="BB312" s="33" t="s">
        <v>1286</v>
      </c>
      <c r="BC312" s="33" t="s">
        <v>1286</v>
      </c>
      <c r="BD312" s="33" t="s">
        <v>1286</v>
      </c>
      <c r="BE312" s="33" t="s">
        <v>1286</v>
      </c>
      <c r="BF312" s="33" t="s">
        <v>1286</v>
      </c>
      <c r="BG312" s="33" t="s">
        <v>1286</v>
      </c>
    </row>
    <row r="313" spans="29:59" ht="34.5" customHeight="1">
      <c r="AC313" s="33" t="s">
        <v>1286</v>
      </c>
      <c r="AD313" s="33" t="s">
        <v>1286</v>
      </c>
      <c r="AE313" s="33" t="s">
        <v>1286</v>
      </c>
      <c r="AF313" s="33" t="s">
        <v>1286</v>
      </c>
      <c r="AG313" s="33" t="s">
        <v>1286</v>
      </c>
      <c r="AH313" s="33" t="s">
        <v>1286</v>
      </c>
      <c r="AI313" s="33" t="s">
        <v>1286</v>
      </c>
      <c r="AJ313" s="33" t="s">
        <v>1286</v>
      </c>
      <c r="AK313" s="33" t="s">
        <v>1286</v>
      </c>
      <c r="AL313" s="33" t="s">
        <v>1286</v>
      </c>
      <c r="AM313" s="33" t="s">
        <v>1286</v>
      </c>
      <c r="AN313" s="33" t="s">
        <v>1286</v>
      </c>
      <c r="AO313" s="33" t="s">
        <v>1286</v>
      </c>
      <c r="AP313" s="33" t="s">
        <v>1286</v>
      </c>
      <c r="AQ313" s="33" t="s">
        <v>1286</v>
      </c>
      <c r="AR313" s="33" t="s">
        <v>1286</v>
      </c>
      <c r="AS313" s="33" t="s">
        <v>1286</v>
      </c>
      <c r="AT313" s="33" t="s">
        <v>1286</v>
      </c>
      <c r="AU313" s="33" t="s">
        <v>1286</v>
      </c>
      <c r="AV313" s="33" t="s">
        <v>3164</v>
      </c>
      <c r="AW313" s="33" t="s">
        <v>1286</v>
      </c>
      <c r="AX313" s="33" t="s">
        <v>1286</v>
      </c>
      <c r="AY313" s="33" t="s">
        <v>1286</v>
      </c>
      <c r="AZ313" s="33" t="s">
        <v>1286</v>
      </c>
      <c r="BA313" s="33" t="s">
        <v>1286</v>
      </c>
      <c r="BB313" s="33" t="s">
        <v>1286</v>
      </c>
      <c r="BC313" s="33" t="s">
        <v>1286</v>
      </c>
      <c r="BD313" s="33" t="s">
        <v>1286</v>
      </c>
      <c r="BE313" s="33" t="s">
        <v>1286</v>
      </c>
      <c r="BF313" s="33" t="s">
        <v>1286</v>
      </c>
      <c r="BG313" s="33" t="s">
        <v>1286</v>
      </c>
    </row>
    <row r="314" spans="29:59" ht="34.5" customHeight="1">
      <c r="AC314" s="33" t="s">
        <v>1286</v>
      </c>
      <c r="AD314" s="33" t="s">
        <v>1286</v>
      </c>
      <c r="AE314" s="33" t="s">
        <v>1286</v>
      </c>
      <c r="AF314" s="33" t="s">
        <v>1286</v>
      </c>
      <c r="AG314" s="33" t="s">
        <v>1286</v>
      </c>
      <c r="AH314" s="33" t="s">
        <v>1286</v>
      </c>
      <c r="AI314" s="33" t="s">
        <v>1286</v>
      </c>
      <c r="AJ314" s="33" t="s">
        <v>1286</v>
      </c>
      <c r="AK314" s="33" t="s">
        <v>1286</v>
      </c>
      <c r="AL314" s="33" t="s">
        <v>1286</v>
      </c>
      <c r="AM314" s="33" t="s">
        <v>1286</v>
      </c>
      <c r="AN314" s="33" t="s">
        <v>1286</v>
      </c>
      <c r="AO314" s="33" t="s">
        <v>1286</v>
      </c>
      <c r="AP314" s="33" t="s">
        <v>1286</v>
      </c>
      <c r="AQ314" s="33" t="s">
        <v>1286</v>
      </c>
      <c r="AR314" s="33" t="s">
        <v>1286</v>
      </c>
      <c r="AS314" s="33" t="s">
        <v>1286</v>
      </c>
      <c r="AT314" s="33" t="s">
        <v>1286</v>
      </c>
      <c r="AU314" s="33" t="s">
        <v>1286</v>
      </c>
      <c r="AV314" s="33" t="s">
        <v>3165</v>
      </c>
      <c r="AW314" s="33" t="s">
        <v>1286</v>
      </c>
      <c r="AX314" s="33" t="s">
        <v>1286</v>
      </c>
      <c r="AY314" s="33" t="s">
        <v>1286</v>
      </c>
      <c r="AZ314" s="33" t="s">
        <v>1286</v>
      </c>
      <c r="BA314" s="33" t="s">
        <v>1286</v>
      </c>
      <c r="BB314" s="33" t="s">
        <v>1286</v>
      </c>
      <c r="BC314" s="33" t="s">
        <v>1286</v>
      </c>
      <c r="BD314" s="33" t="s">
        <v>1286</v>
      </c>
      <c r="BE314" s="33" t="s">
        <v>1286</v>
      </c>
      <c r="BF314" s="33" t="s">
        <v>1286</v>
      </c>
      <c r="BG314" s="33" t="s">
        <v>1286</v>
      </c>
    </row>
    <row r="315" spans="29:59" ht="34.5" customHeight="1">
      <c r="AC315" s="33" t="s">
        <v>1286</v>
      </c>
      <c r="AD315" s="33" t="s">
        <v>1286</v>
      </c>
      <c r="AE315" s="33" t="s">
        <v>1286</v>
      </c>
      <c r="AF315" s="33" t="s">
        <v>1286</v>
      </c>
      <c r="AG315" s="33" t="s">
        <v>1286</v>
      </c>
      <c r="AH315" s="33" t="s">
        <v>1286</v>
      </c>
      <c r="AI315" s="33" t="s">
        <v>1286</v>
      </c>
      <c r="AJ315" s="33" t="s">
        <v>1286</v>
      </c>
      <c r="AK315" s="33" t="s">
        <v>1286</v>
      </c>
      <c r="AL315" s="33" t="s">
        <v>1286</v>
      </c>
      <c r="AM315" s="33" t="s">
        <v>1286</v>
      </c>
      <c r="AN315" s="33" t="s">
        <v>1286</v>
      </c>
      <c r="AO315" s="33" t="s">
        <v>1286</v>
      </c>
      <c r="AP315" s="33" t="s">
        <v>1286</v>
      </c>
      <c r="AQ315" s="33" t="s">
        <v>1286</v>
      </c>
      <c r="AR315" s="33" t="s">
        <v>1286</v>
      </c>
      <c r="AS315" s="33" t="s">
        <v>1286</v>
      </c>
      <c r="AT315" s="33" t="s">
        <v>1286</v>
      </c>
      <c r="AU315" s="33" t="s">
        <v>1286</v>
      </c>
      <c r="AV315" s="33" t="s">
        <v>3166</v>
      </c>
      <c r="AW315" s="33" t="s">
        <v>1286</v>
      </c>
      <c r="AX315" s="33" t="s">
        <v>1286</v>
      </c>
      <c r="AY315" s="33" t="s">
        <v>1286</v>
      </c>
      <c r="AZ315" s="33" t="s">
        <v>1286</v>
      </c>
      <c r="BA315" s="33" t="s">
        <v>1286</v>
      </c>
      <c r="BB315" s="33" t="s">
        <v>1286</v>
      </c>
      <c r="BC315" s="33" t="s">
        <v>1286</v>
      </c>
      <c r="BD315" s="33" t="s">
        <v>1286</v>
      </c>
      <c r="BE315" s="33" t="s">
        <v>1286</v>
      </c>
      <c r="BF315" s="33" t="s">
        <v>1286</v>
      </c>
      <c r="BG315" s="33" t="s">
        <v>1286</v>
      </c>
    </row>
    <row r="316" spans="29:59" ht="34.5" customHeight="1">
      <c r="AC316" s="33" t="s">
        <v>1286</v>
      </c>
      <c r="AD316" s="33" t="s">
        <v>1286</v>
      </c>
      <c r="AE316" s="33" t="s">
        <v>1286</v>
      </c>
      <c r="AF316" s="33" t="s">
        <v>1286</v>
      </c>
      <c r="AG316" s="33" t="s">
        <v>1286</v>
      </c>
      <c r="AH316" s="33" t="s">
        <v>1286</v>
      </c>
      <c r="AI316" s="33" t="s">
        <v>1286</v>
      </c>
      <c r="AJ316" s="33" t="s">
        <v>1286</v>
      </c>
      <c r="AK316" s="33" t="s">
        <v>1286</v>
      </c>
      <c r="AL316" s="33" t="s">
        <v>1286</v>
      </c>
      <c r="AM316" s="33" t="s">
        <v>1286</v>
      </c>
      <c r="AN316" s="33" t="s">
        <v>1286</v>
      </c>
      <c r="AO316" s="33" t="s">
        <v>1286</v>
      </c>
      <c r="AP316" s="33" t="s">
        <v>1286</v>
      </c>
      <c r="AQ316" s="33" t="s">
        <v>1286</v>
      </c>
      <c r="AR316" s="33" t="s">
        <v>1286</v>
      </c>
      <c r="AS316" s="33" t="s">
        <v>1286</v>
      </c>
      <c r="AT316" s="33" t="s">
        <v>1286</v>
      </c>
      <c r="AU316" s="33" t="s">
        <v>1286</v>
      </c>
      <c r="AV316" s="33" t="s">
        <v>3167</v>
      </c>
      <c r="AW316" s="33" t="s">
        <v>1286</v>
      </c>
      <c r="AX316" s="33" t="s">
        <v>1286</v>
      </c>
      <c r="AY316" s="33" t="s">
        <v>1286</v>
      </c>
      <c r="AZ316" s="33" t="s">
        <v>1286</v>
      </c>
      <c r="BA316" s="33" t="s">
        <v>1286</v>
      </c>
      <c r="BB316" s="33" t="s">
        <v>1286</v>
      </c>
      <c r="BC316" s="33" t="s">
        <v>1286</v>
      </c>
      <c r="BD316" s="33" t="s">
        <v>1286</v>
      </c>
      <c r="BE316" s="33" t="s">
        <v>1286</v>
      </c>
      <c r="BF316" s="33" t="s">
        <v>1286</v>
      </c>
      <c r="BG316" s="33" t="s">
        <v>1286</v>
      </c>
    </row>
    <row r="317" spans="29:59" ht="34.5" customHeight="1">
      <c r="AC317" s="33" t="s">
        <v>1286</v>
      </c>
      <c r="AD317" s="33" t="s">
        <v>1286</v>
      </c>
      <c r="AE317" s="33" t="s">
        <v>1286</v>
      </c>
      <c r="AF317" s="33" t="s">
        <v>1286</v>
      </c>
      <c r="AG317" s="33" t="s">
        <v>1286</v>
      </c>
      <c r="AH317" s="33" t="s">
        <v>1286</v>
      </c>
      <c r="AI317" s="33" t="s">
        <v>1286</v>
      </c>
      <c r="AJ317" s="33" t="s">
        <v>1286</v>
      </c>
      <c r="AK317" s="33" t="s">
        <v>1286</v>
      </c>
      <c r="AL317" s="33" t="s">
        <v>1286</v>
      </c>
      <c r="AM317" s="33" t="s">
        <v>1286</v>
      </c>
      <c r="AN317" s="33" t="s">
        <v>1286</v>
      </c>
      <c r="AO317" s="33" t="s">
        <v>1286</v>
      </c>
      <c r="AP317" s="33" t="s">
        <v>1286</v>
      </c>
      <c r="AQ317" s="33" t="s">
        <v>1286</v>
      </c>
      <c r="AR317" s="33" t="s">
        <v>1286</v>
      </c>
      <c r="AS317" s="33" t="s">
        <v>1286</v>
      </c>
      <c r="AT317" s="33" t="s">
        <v>1286</v>
      </c>
      <c r="AU317" s="33" t="s">
        <v>1286</v>
      </c>
      <c r="AV317" s="33" t="s">
        <v>3168</v>
      </c>
      <c r="AW317" s="33" t="s">
        <v>1286</v>
      </c>
      <c r="AX317" s="33" t="s">
        <v>1286</v>
      </c>
      <c r="AY317" s="33" t="s">
        <v>1286</v>
      </c>
      <c r="AZ317" s="33" t="s">
        <v>1286</v>
      </c>
      <c r="BA317" s="33" t="s">
        <v>1286</v>
      </c>
      <c r="BB317" s="33" t="s">
        <v>1286</v>
      </c>
      <c r="BC317" s="33" t="s">
        <v>1286</v>
      </c>
      <c r="BD317" s="33" t="s">
        <v>1286</v>
      </c>
      <c r="BE317" s="33" t="s">
        <v>1286</v>
      </c>
      <c r="BF317" s="33" t="s">
        <v>1286</v>
      </c>
      <c r="BG317" s="33" t="s">
        <v>1286</v>
      </c>
    </row>
    <row r="318" spans="29:59" ht="34.5" customHeight="1">
      <c r="AC318" s="33" t="s">
        <v>1286</v>
      </c>
      <c r="AD318" s="33" t="s">
        <v>1286</v>
      </c>
      <c r="AE318" s="33" t="s">
        <v>1286</v>
      </c>
      <c r="AF318" s="33" t="s">
        <v>1286</v>
      </c>
      <c r="AG318" s="33" t="s">
        <v>1286</v>
      </c>
      <c r="AH318" s="33" t="s">
        <v>1286</v>
      </c>
      <c r="AI318" s="33" t="s">
        <v>1286</v>
      </c>
      <c r="AJ318" s="33" t="s">
        <v>1286</v>
      </c>
      <c r="AK318" s="33" t="s">
        <v>1286</v>
      </c>
      <c r="AL318" s="33" t="s">
        <v>1286</v>
      </c>
      <c r="AM318" s="33" t="s">
        <v>1286</v>
      </c>
      <c r="AN318" s="33" t="s">
        <v>1286</v>
      </c>
      <c r="AO318" s="33" t="s">
        <v>1286</v>
      </c>
      <c r="AP318" s="33" t="s">
        <v>1286</v>
      </c>
      <c r="AQ318" s="33" t="s">
        <v>1286</v>
      </c>
      <c r="AR318" s="33" t="s">
        <v>1286</v>
      </c>
      <c r="AS318" s="33" t="s">
        <v>1286</v>
      </c>
      <c r="AT318" s="33" t="s">
        <v>1286</v>
      </c>
      <c r="AU318" s="33" t="s">
        <v>1286</v>
      </c>
      <c r="AV318" s="33" t="s">
        <v>3169</v>
      </c>
      <c r="AW318" s="33" t="s">
        <v>1286</v>
      </c>
      <c r="AX318" s="33" t="s">
        <v>1286</v>
      </c>
      <c r="AY318" s="33" t="s">
        <v>1286</v>
      </c>
      <c r="AZ318" s="33" t="s">
        <v>1286</v>
      </c>
      <c r="BA318" s="33" t="s">
        <v>1286</v>
      </c>
      <c r="BB318" s="33" t="s">
        <v>1286</v>
      </c>
      <c r="BC318" s="33" t="s">
        <v>1286</v>
      </c>
      <c r="BD318" s="33" t="s">
        <v>1286</v>
      </c>
      <c r="BE318" s="33" t="s">
        <v>1286</v>
      </c>
      <c r="BF318" s="33" t="s">
        <v>1286</v>
      </c>
      <c r="BG318" s="33" t="s">
        <v>1286</v>
      </c>
    </row>
    <row r="319" spans="29:59" ht="34.5" customHeight="1">
      <c r="AC319" s="33" t="s">
        <v>1286</v>
      </c>
      <c r="AD319" s="33" t="s">
        <v>1286</v>
      </c>
      <c r="AE319" s="33" t="s">
        <v>1286</v>
      </c>
      <c r="AF319" s="33" t="s">
        <v>1286</v>
      </c>
      <c r="AG319" s="33" t="s">
        <v>1286</v>
      </c>
      <c r="AH319" s="33" t="s">
        <v>1286</v>
      </c>
      <c r="AI319" s="33" t="s">
        <v>1286</v>
      </c>
      <c r="AJ319" s="33" t="s">
        <v>1286</v>
      </c>
      <c r="AK319" s="33" t="s">
        <v>1286</v>
      </c>
      <c r="AL319" s="33" t="s">
        <v>1286</v>
      </c>
      <c r="AM319" s="33" t="s">
        <v>1286</v>
      </c>
      <c r="AN319" s="33" t="s">
        <v>1286</v>
      </c>
      <c r="AO319" s="33" t="s">
        <v>1286</v>
      </c>
      <c r="AP319" s="33" t="s">
        <v>1286</v>
      </c>
      <c r="AQ319" s="33" t="s">
        <v>1286</v>
      </c>
      <c r="AR319" s="33" t="s">
        <v>1286</v>
      </c>
      <c r="AS319" s="33" t="s">
        <v>1286</v>
      </c>
      <c r="AT319" s="33" t="s">
        <v>1286</v>
      </c>
      <c r="AU319" s="33" t="s">
        <v>1286</v>
      </c>
      <c r="AV319" s="33" t="s">
        <v>3170</v>
      </c>
      <c r="AW319" s="33" t="s">
        <v>1286</v>
      </c>
      <c r="AX319" s="33" t="s">
        <v>1286</v>
      </c>
      <c r="AY319" s="33" t="s">
        <v>1286</v>
      </c>
      <c r="AZ319" s="33" t="s">
        <v>1286</v>
      </c>
      <c r="BA319" s="33" t="s">
        <v>1286</v>
      </c>
      <c r="BB319" s="33" t="s">
        <v>1286</v>
      </c>
      <c r="BC319" s="33" t="s">
        <v>1286</v>
      </c>
      <c r="BD319" s="33" t="s">
        <v>1286</v>
      </c>
      <c r="BE319" s="33" t="s">
        <v>1286</v>
      </c>
      <c r="BF319" s="33" t="s">
        <v>1286</v>
      </c>
      <c r="BG319" s="33" t="s">
        <v>1286</v>
      </c>
    </row>
    <row r="320" spans="29:59" ht="34.5" customHeight="1">
      <c r="AC320" s="33" t="s">
        <v>1286</v>
      </c>
      <c r="AD320" s="33" t="s">
        <v>1286</v>
      </c>
      <c r="AE320" s="33" t="s">
        <v>1286</v>
      </c>
      <c r="AF320" s="33" t="s">
        <v>1286</v>
      </c>
      <c r="AG320" s="33" t="s">
        <v>1286</v>
      </c>
      <c r="AH320" s="33" t="s">
        <v>1286</v>
      </c>
      <c r="AI320" s="33" t="s">
        <v>1286</v>
      </c>
      <c r="AJ320" s="33" t="s">
        <v>1286</v>
      </c>
      <c r="AK320" s="33" t="s">
        <v>1286</v>
      </c>
      <c r="AL320" s="33" t="s">
        <v>1286</v>
      </c>
      <c r="AM320" s="33" t="s">
        <v>1286</v>
      </c>
      <c r="AN320" s="33" t="s">
        <v>1286</v>
      </c>
      <c r="AO320" s="33" t="s">
        <v>1286</v>
      </c>
      <c r="AP320" s="33" t="s">
        <v>1286</v>
      </c>
      <c r="AQ320" s="33" t="s">
        <v>1286</v>
      </c>
      <c r="AR320" s="33" t="s">
        <v>1286</v>
      </c>
      <c r="AS320" s="33" t="s">
        <v>1286</v>
      </c>
      <c r="AT320" s="33" t="s">
        <v>1286</v>
      </c>
      <c r="AU320" s="33" t="s">
        <v>1286</v>
      </c>
      <c r="AV320" s="33" t="s">
        <v>3171</v>
      </c>
      <c r="AW320" s="33" t="s">
        <v>1286</v>
      </c>
      <c r="AX320" s="33" t="s">
        <v>1286</v>
      </c>
      <c r="AY320" s="33" t="s">
        <v>1286</v>
      </c>
      <c r="AZ320" s="33" t="s">
        <v>1286</v>
      </c>
      <c r="BA320" s="33" t="s">
        <v>1286</v>
      </c>
      <c r="BB320" s="33" t="s">
        <v>1286</v>
      </c>
      <c r="BC320" s="33" t="s">
        <v>1286</v>
      </c>
      <c r="BD320" s="33" t="s">
        <v>1286</v>
      </c>
      <c r="BE320" s="33" t="s">
        <v>1286</v>
      </c>
      <c r="BF320" s="33" t="s">
        <v>1286</v>
      </c>
      <c r="BG320" s="33" t="s">
        <v>1286</v>
      </c>
    </row>
    <row r="321" spans="29:59" ht="34.5" customHeight="1">
      <c r="AC321" s="33" t="s">
        <v>1286</v>
      </c>
      <c r="AD321" s="33" t="s">
        <v>1286</v>
      </c>
      <c r="AE321" s="33" t="s">
        <v>1286</v>
      </c>
      <c r="AF321" s="33" t="s">
        <v>1286</v>
      </c>
      <c r="AG321" s="33" t="s">
        <v>1286</v>
      </c>
      <c r="AH321" s="33" t="s">
        <v>1286</v>
      </c>
      <c r="AI321" s="33" t="s">
        <v>1286</v>
      </c>
      <c r="AJ321" s="33" t="s">
        <v>1286</v>
      </c>
      <c r="AK321" s="33" t="s">
        <v>1286</v>
      </c>
      <c r="AL321" s="33" t="s">
        <v>1286</v>
      </c>
      <c r="AM321" s="33" t="s">
        <v>1286</v>
      </c>
      <c r="AN321" s="33" t="s">
        <v>1286</v>
      </c>
      <c r="AO321" s="33" t="s">
        <v>1286</v>
      </c>
      <c r="AP321" s="33" t="s">
        <v>1286</v>
      </c>
      <c r="AQ321" s="33" t="s">
        <v>1286</v>
      </c>
      <c r="AR321" s="33" t="s">
        <v>1286</v>
      </c>
      <c r="AS321" s="33" t="s">
        <v>1286</v>
      </c>
      <c r="AT321" s="33" t="s">
        <v>1286</v>
      </c>
      <c r="AU321" s="33" t="s">
        <v>1286</v>
      </c>
      <c r="AV321" s="33" t="s">
        <v>3172</v>
      </c>
      <c r="AW321" s="33" t="s">
        <v>1286</v>
      </c>
      <c r="AX321" s="33" t="s">
        <v>1286</v>
      </c>
      <c r="AY321" s="33" t="s">
        <v>1286</v>
      </c>
      <c r="AZ321" s="33" t="s">
        <v>1286</v>
      </c>
      <c r="BA321" s="33" t="s">
        <v>1286</v>
      </c>
      <c r="BB321" s="33" t="s">
        <v>1286</v>
      </c>
      <c r="BC321" s="33" t="s">
        <v>1286</v>
      </c>
      <c r="BD321" s="33" t="s">
        <v>1286</v>
      </c>
      <c r="BE321" s="33" t="s">
        <v>1286</v>
      </c>
      <c r="BF321" s="33" t="s">
        <v>1286</v>
      </c>
      <c r="BG321" s="33" t="s">
        <v>1286</v>
      </c>
    </row>
    <row r="322" spans="29:59" ht="34.5" customHeight="1">
      <c r="AC322" s="33" t="s">
        <v>1286</v>
      </c>
      <c r="AD322" s="33" t="s">
        <v>1286</v>
      </c>
      <c r="AE322" s="33" t="s">
        <v>1286</v>
      </c>
      <c r="AF322" s="33" t="s">
        <v>1286</v>
      </c>
      <c r="AG322" s="33" t="s">
        <v>1286</v>
      </c>
      <c r="AH322" s="33" t="s">
        <v>1286</v>
      </c>
      <c r="AI322" s="33" t="s">
        <v>1286</v>
      </c>
      <c r="AJ322" s="33" t="s">
        <v>1286</v>
      </c>
      <c r="AK322" s="33" t="s">
        <v>1286</v>
      </c>
      <c r="AL322" s="33" t="s">
        <v>1286</v>
      </c>
      <c r="AM322" s="33" t="s">
        <v>1286</v>
      </c>
      <c r="AN322" s="33" t="s">
        <v>1286</v>
      </c>
      <c r="AO322" s="33" t="s">
        <v>1286</v>
      </c>
      <c r="AP322" s="33" t="s">
        <v>1286</v>
      </c>
      <c r="AQ322" s="33" t="s">
        <v>1286</v>
      </c>
      <c r="AR322" s="33" t="s">
        <v>1286</v>
      </c>
      <c r="AS322" s="33" t="s">
        <v>1286</v>
      </c>
      <c r="AT322" s="33" t="s">
        <v>1286</v>
      </c>
      <c r="AU322" s="33" t="s">
        <v>1286</v>
      </c>
      <c r="AV322" s="33" t="s">
        <v>3173</v>
      </c>
      <c r="AW322" s="33" t="s">
        <v>1286</v>
      </c>
      <c r="AX322" s="33" t="s">
        <v>1286</v>
      </c>
      <c r="AY322" s="33" t="s">
        <v>1286</v>
      </c>
      <c r="AZ322" s="33" t="s">
        <v>1286</v>
      </c>
      <c r="BA322" s="33" t="s">
        <v>1286</v>
      </c>
      <c r="BB322" s="33" t="s">
        <v>1286</v>
      </c>
      <c r="BC322" s="33" t="s">
        <v>1286</v>
      </c>
      <c r="BD322" s="33" t="s">
        <v>1286</v>
      </c>
      <c r="BE322" s="33" t="s">
        <v>1286</v>
      </c>
      <c r="BF322" s="33" t="s">
        <v>1286</v>
      </c>
      <c r="BG322" s="33" t="s">
        <v>1286</v>
      </c>
    </row>
    <row r="323" spans="29:59" ht="34.5" customHeight="1">
      <c r="AC323" s="33" t="s">
        <v>1286</v>
      </c>
      <c r="AD323" s="33" t="s">
        <v>1286</v>
      </c>
      <c r="AE323" s="33" t="s">
        <v>1286</v>
      </c>
      <c r="AF323" s="33" t="s">
        <v>1286</v>
      </c>
      <c r="AG323" s="33" t="s">
        <v>1286</v>
      </c>
      <c r="AH323" s="33" t="s">
        <v>1286</v>
      </c>
      <c r="AI323" s="33" t="s">
        <v>1286</v>
      </c>
      <c r="AJ323" s="33" t="s">
        <v>1286</v>
      </c>
      <c r="AK323" s="33" t="s">
        <v>1286</v>
      </c>
      <c r="AL323" s="33" t="s">
        <v>1286</v>
      </c>
      <c r="AM323" s="33" t="s">
        <v>1286</v>
      </c>
      <c r="AN323" s="33" t="s">
        <v>1286</v>
      </c>
      <c r="AO323" s="33" t="s">
        <v>1286</v>
      </c>
      <c r="AP323" s="33" t="s">
        <v>1286</v>
      </c>
      <c r="AQ323" s="33" t="s">
        <v>1286</v>
      </c>
      <c r="AR323" s="33" t="s">
        <v>1286</v>
      </c>
      <c r="AS323" s="33" t="s">
        <v>1286</v>
      </c>
      <c r="AT323" s="33" t="s">
        <v>1286</v>
      </c>
      <c r="AU323" s="33" t="s">
        <v>1286</v>
      </c>
      <c r="AV323" s="33" t="s">
        <v>3174</v>
      </c>
      <c r="AW323" s="33" t="s">
        <v>1286</v>
      </c>
      <c r="AX323" s="33" t="s">
        <v>1286</v>
      </c>
      <c r="AY323" s="33" t="s">
        <v>1286</v>
      </c>
      <c r="AZ323" s="33" t="s">
        <v>1286</v>
      </c>
      <c r="BA323" s="33" t="s">
        <v>1286</v>
      </c>
      <c r="BB323" s="33" t="s">
        <v>1286</v>
      </c>
      <c r="BC323" s="33" t="s">
        <v>1286</v>
      </c>
      <c r="BD323" s="33" t="s">
        <v>1286</v>
      </c>
      <c r="BE323" s="33" t="s">
        <v>1286</v>
      </c>
      <c r="BF323" s="33" t="s">
        <v>1286</v>
      </c>
      <c r="BG323" s="33" t="s">
        <v>1286</v>
      </c>
    </row>
    <row r="324" spans="29:59" ht="34.5" customHeight="1">
      <c r="AC324" s="33" t="s">
        <v>1286</v>
      </c>
      <c r="AD324" s="33" t="s">
        <v>1286</v>
      </c>
      <c r="AE324" s="33" t="s">
        <v>1286</v>
      </c>
      <c r="AF324" s="33" t="s">
        <v>1286</v>
      </c>
      <c r="AG324" s="33" t="s">
        <v>1286</v>
      </c>
      <c r="AH324" s="33" t="s">
        <v>1286</v>
      </c>
      <c r="AI324" s="33" t="s">
        <v>1286</v>
      </c>
      <c r="AJ324" s="33" t="s">
        <v>1286</v>
      </c>
      <c r="AK324" s="33" t="s">
        <v>1286</v>
      </c>
      <c r="AL324" s="33" t="s">
        <v>1286</v>
      </c>
      <c r="AM324" s="33" t="s">
        <v>1286</v>
      </c>
      <c r="AN324" s="33" t="s">
        <v>1286</v>
      </c>
      <c r="AO324" s="33" t="s">
        <v>1286</v>
      </c>
      <c r="AP324" s="33" t="s">
        <v>1286</v>
      </c>
      <c r="AQ324" s="33" t="s">
        <v>1286</v>
      </c>
      <c r="AR324" s="33" t="s">
        <v>1286</v>
      </c>
      <c r="AS324" s="33" t="s">
        <v>1286</v>
      </c>
      <c r="AT324" s="33" t="s">
        <v>1286</v>
      </c>
      <c r="AU324" s="33" t="s">
        <v>1286</v>
      </c>
      <c r="AV324" s="33" t="s">
        <v>3175</v>
      </c>
      <c r="AW324" s="33" t="s">
        <v>1286</v>
      </c>
      <c r="AX324" s="33" t="s">
        <v>1286</v>
      </c>
      <c r="AY324" s="33" t="s">
        <v>1286</v>
      </c>
      <c r="AZ324" s="33" t="s">
        <v>1286</v>
      </c>
      <c r="BA324" s="33" t="s">
        <v>1286</v>
      </c>
      <c r="BB324" s="33" t="s">
        <v>1286</v>
      </c>
      <c r="BC324" s="33" t="s">
        <v>1286</v>
      </c>
      <c r="BD324" s="33" t="s">
        <v>1286</v>
      </c>
      <c r="BE324" s="33" t="s">
        <v>1286</v>
      </c>
      <c r="BF324" s="33" t="s">
        <v>1286</v>
      </c>
      <c r="BG324" s="33" t="s">
        <v>1286</v>
      </c>
    </row>
    <row r="325" spans="29:59" ht="34.5" customHeight="1">
      <c r="AC325" s="33" t="s">
        <v>1286</v>
      </c>
      <c r="AD325" s="33" t="s">
        <v>1286</v>
      </c>
      <c r="AE325" s="33" t="s">
        <v>1286</v>
      </c>
      <c r="AF325" s="33" t="s">
        <v>1286</v>
      </c>
      <c r="AG325" s="33" t="s">
        <v>1286</v>
      </c>
      <c r="AH325" s="33" t="s">
        <v>1286</v>
      </c>
      <c r="AI325" s="33" t="s">
        <v>1286</v>
      </c>
      <c r="AJ325" s="33" t="s">
        <v>1286</v>
      </c>
      <c r="AK325" s="33" t="s">
        <v>1286</v>
      </c>
      <c r="AL325" s="33" t="s">
        <v>1286</v>
      </c>
      <c r="AM325" s="33" t="s">
        <v>1286</v>
      </c>
      <c r="AN325" s="33" t="s">
        <v>1286</v>
      </c>
      <c r="AO325" s="33" t="s">
        <v>1286</v>
      </c>
      <c r="AP325" s="33" t="s">
        <v>1286</v>
      </c>
      <c r="AQ325" s="33" t="s">
        <v>1286</v>
      </c>
      <c r="AR325" s="33" t="s">
        <v>1286</v>
      </c>
      <c r="AS325" s="33" t="s">
        <v>1286</v>
      </c>
      <c r="AT325" s="33" t="s">
        <v>1286</v>
      </c>
      <c r="AU325" s="33" t="s">
        <v>1286</v>
      </c>
      <c r="AV325" s="33" t="s">
        <v>3176</v>
      </c>
      <c r="AW325" s="33" t="s">
        <v>1286</v>
      </c>
      <c r="AX325" s="33" t="s">
        <v>1286</v>
      </c>
      <c r="AY325" s="33" t="s">
        <v>1286</v>
      </c>
      <c r="AZ325" s="33" t="s">
        <v>1286</v>
      </c>
      <c r="BA325" s="33" t="s">
        <v>1286</v>
      </c>
      <c r="BB325" s="33" t="s">
        <v>1286</v>
      </c>
      <c r="BC325" s="33" t="s">
        <v>1286</v>
      </c>
      <c r="BD325" s="33" t="s">
        <v>1286</v>
      </c>
      <c r="BE325" s="33" t="s">
        <v>1286</v>
      </c>
      <c r="BF325" s="33" t="s">
        <v>1286</v>
      </c>
      <c r="BG325" s="33" t="s">
        <v>1286</v>
      </c>
    </row>
    <row r="326" spans="29:59" ht="34.5" customHeight="1">
      <c r="AC326" s="33" t="s">
        <v>1286</v>
      </c>
      <c r="AD326" s="33" t="s">
        <v>1286</v>
      </c>
      <c r="AE326" s="33" t="s">
        <v>1286</v>
      </c>
      <c r="AF326" s="33" t="s">
        <v>1286</v>
      </c>
      <c r="AG326" s="33" t="s">
        <v>1286</v>
      </c>
      <c r="AH326" s="33" t="s">
        <v>1286</v>
      </c>
      <c r="AI326" s="33" t="s">
        <v>1286</v>
      </c>
      <c r="AJ326" s="33" t="s">
        <v>1286</v>
      </c>
      <c r="AK326" s="33" t="s">
        <v>1286</v>
      </c>
      <c r="AL326" s="33" t="s">
        <v>1286</v>
      </c>
      <c r="AM326" s="33" t="s">
        <v>1286</v>
      </c>
      <c r="AN326" s="33" t="s">
        <v>1286</v>
      </c>
      <c r="AO326" s="33" t="s">
        <v>1286</v>
      </c>
      <c r="AP326" s="33" t="s">
        <v>1286</v>
      </c>
      <c r="AQ326" s="33" t="s">
        <v>1286</v>
      </c>
      <c r="AR326" s="33" t="s">
        <v>1286</v>
      </c>
      <c r="AS326" s="33" t="s">
        <v>1286</v>
      </c>
      <c r="AT326" s="33" t="s">
        <v>1286</v>
      </c>
      <c r="AU326" s="33" t="s">
        <v>1286</v>
      </c>
      <c r="AV326" s="33" t="s">
        <v>3177</v>
      </c>
      <c r="AW326" s="33" t="s">
        <v>1286</v>
      </c>
      <c r="AX326" s="33" t="s">
        <v>1286</v>
      </c>
      <c r="AY326" s="33" t="s">
        <v>1286</v>
      </c>
      <c r="AZ326" s="33" t="s">
        <v>1286</v>
      </c>
      <c r="BA326" s="33" t="s">
        <v>1286</v>
      </c>
      <c r="BB326" s="33" t="s">
        <v>1286</v>
      </c>
      <c r="BC326" s="33" t="s">
        <v>1286</v>
      </c>
      <c r="BD326" s="33" t="s">
        <v>1286</v>
      </c>
      <c r="BE326" s="33" t="s">
        <v>1286</v>
      </c>
      <c r="BF326" s="33" t="s">
        <v>1286</v>
      </c>
      <c r="BG326" s="33" t="s">
        <v>1286</v>
      </c>
    </row>
    <row r="327" spans="29:59" ht="34.5" customHeight="1">
      <c r="AC327" s="33" t="s">
        <v>1286</v>
      </c>
      <c r="AD327" s="33" t="s">
        <v>1286</v>
      </c>
      <c r="AE327" s="33" t="s">
        <v>1286</v>
      </c>
      <c r="AF327" s="33" t="s">
        <v>1286</v>
      </c>
      <c r="AG327" s="33" t="s">
        <v>1286</v>
      </c>
      <c r="AH327" s="33" t="s">
        <v>1286</v>
      </c>
      <c r="AI327" s="33" t="s">
        <v>1286</v>
      </c>
      <c r="AJ327" s="33" t="s">
        <v>1286</v>
      </c>
      <c r="AK327" s="33" t="s">
        <v>1286</v>
      </c>
      <c r="AL327" s="33" t="s">
        <v>1286</v>
      </c>
      <c r="AM327" s="33" t="s">
        <v>1286</v>
      </c>
      <c r="AN327" s="33" t="s">
        <v>1286</v>
      </c>
      <c r="AO327" s="33" t="s">
        <v>1286</v>
      </c>
      <c r="AP327" s="33" t="s">
        <v>1286</v>
      </c>
      <c r="AQ327" s="33" t="s">
        <v>1286</v>
      </c>
      <c r="AR327" s="33" t="s">
        <v>1286</v>
      </c>
      <c r="AS327" s="33" t="s">
        <v>1286</v>
      </c>
      <c r="AT327" s="33" t="s">
        <v>1286</v>
      </c>
      <c r="AU327" s="33" t="s">
        <v>1286</v>
      </c>
      <c r="AV327" s="33" t="s">
        <v>3178</v>
      </c>
      <c r="AW327" s="33" t="s">
        <v>1286</v>
      </c>
      <c r="AX327" s="33" t="s">
        <v>1286</v>
      </c>
      <c r="AY327" s="33" t="s">
        <v>1286</v>
      </c>
      <c r="AZ327" s="33" t="s">
        <v>1286</v>
      </c>
      <c r="BA327" s="33" t="s">
        <v>1286</v>
      </c>
      <c r="BB327" s="33" t="s">
        <v>1286</v>
      </c>
      <c r="BC327" s="33" t="s">
        <v>1286</v>
      </c>
      <c r="BD327" s="33" t="s">
        <v>1286</v>
      </c>
      <c r="BE327" s="33" t="s">
        <v>1286</v>
      </c>
      <c r="BF327" s="33" t="s">
        <v>1286</v>
      </c>
      <c r="BG327" s="33" t="s">
        <v>1286</v>
      </c>
    </row>
    <row r="328" spans="29:59" ht="34.5" customHeight="1">
      <c r="AC328" s="33" t="s">
        <v>1286</v>
      </c>
      <c r="AD328" s="33" t="s">
        <v>1286</v>
      </c>
      <c r="AE328" s="33" t="s">
        <v>1286</v>
      </c>
      <c r="AF328" s="33" t="s">
        <v>1286</v>
      </c>
      <c r="AG328" s="33" t="s">
        <v>1286</v>
      </c>
      <c r="AH328" s="33" t="s">
        <v>1286</v>
      </c>
      <c r="AI328" s="33" t="s">
        <v>1286</v>
      </c>
      <c r="AJ328" s="33" t="s">
        <v>1286</v>
      </c>
      <c r="AK328" s="33" t="s">
        <v>1286</v>
      </c>
      <c r="AL328" s="33" t="s">
        <v>1286</v>
      </c>
      <c r="AM328" s="33" t="s">
        <v>1286</v>
      </c>
      <c r="AN328" s="33" t="s">
        <v>1286</v>
      </c>
      <c r="AO328" s="33" t="s">
        <v>1286</v>
      </c>
      <c r="AP328" s="33" t="s">
        <v>1286</v>
      </c>
      <c r="AQ328" s="33" t="s">
        <v>1286</v>
      </c>
      <c r="AR328" s="33" t="s">
        <v>1286</v>
      </c>
      <c r="AS328" s="33" t="s">
        <v>1286</v>
      </c>
      <c r="AT328" s="33" t="s">
        <v>1286</v>
      </c>
      <c r="AU328" s="33" t="s">
        <v>1286</v>
      </c>
      <c r="AV328" s="33" t="s">
        <v>3179</v>
      </c>
      <c r="AW328" s="33" t="s">
        <v>1286</v>
      </c>
      <c r="AX328" s="33" t="s">
        <v>1286</v>
      </c>
      <c r="AY328" s="33" t="s">
        <v>1286</v>
      </c>
      <c r="AZ328" s="33" t="s">
        <v>1286</v>
      </c>
      <c r="BA328" s="33" t="s">
        <v>1286</v>
      </c>
      <c r="BB328" s="33" t="s">
        <v>1286</v>
      </c>
      <c r="BC328" s="33" t="s">
        <v>1286</v>
      </c>
      <c r="BD328" s="33" t="s">
        <v>1286</v>
      </c>
      <c r="BE328" s="33" t="s">
        <v>1286</v>
      </c>
      <c r="BF328" s="33" t="s">
        <v>1286</v>
      </c>
      <c r="BG328" s="33" t="s">
        <v>1286</v>
      </c>
    </row>
    <row r="329" spans="29:59" ht="34.5" customHeight="1">
      <c r="AC329" s="33" t="s">
        <v>1286</v>
      </c>
      <c r="AD329" s="33" t="s">
        <v>1286</v>
      </c>
      <c r="AE329" s="33" t="s">
        <v>1286</v>
      </c>
      <c r="AF329" s="33" t="s">
        <v>1286</v>
      </c>
      <c r="AG329" s="33" t="s">
        <v>1286</v>
      </c>
      <c r="AH329" s="33" t="s">
        <v>1286</v>
      </c>
      <c r="AI329" s="33" t="s">
        <v>1286</v>
      </c>
      <c r="AJ329" s="33" t="s">
        <v>1286</v>
      </c>
      <c r="AK329" s="33" t="s">
        <v>1286</v>
      </c>
      <c r="AL329" s="33" t="s">
        <v>1286</v>
      </c>
      <c r="AM329" s="33" t="s">
        <v>1286</v>
      </c>
      <c r="AN329" s="33" t="s">
        <v>1286</v>
      </c>
      <c r="AO329" s="33" t="s">
        <v>1286</v>
      </c>
      <c r="AP329" s="33" t="s">
        <v>1286</v>
      </c>
      <c r="AQ329" s="33" t="s">
        <v>1286</v>
      </c>
      <c r="AR329" s="33" t="s">
        <v>1286</v>
      </c>
      <c r="AS329" s="33" t="s">
        <v>1286</v>
      </c>
      <c r="AT329" s="33" t="s">
        <v>1286</v>
      </c>
      <c r="AU329" s="33" t="s">
        <v>1286</v>
      </c>
      <c r="AV329" s="33" t="s">
        <v>3180</v>
      </c>
      <c r="AW329" s="33" t="s">
        <v>1286</v>
      </c>
      <c r="AX329" s="33" t="s">
        <v>1286</v>
      </c>
      <c r="AY329" s="33" t="s">
        <v>1286</v>
      </c>
      <c r="AZ329" s="33" t="s">
        <v>1286</v>
      </c>
      <c r="BA329" s="33" t="s">
        <v>1286</v>
      </c>
      <c r="BB329" s="33" t="s">
        <v>1286</v>
      </c>
      <c r="BC329" s="33" t="s">
        <v>1286</v>
      </c>
      <c r="BD329" s="33" t="s">
        <v>1286</v>
      </c>
      <c r="BE329" s="33" t="s">
        <v>1286</v>
      </c>
      <c r="BF329" s="33" t="s">
        <v>1286</v>
      </c>
      <c r="BG329" s="33" t="s">
        <v>1286</v>
      </c>
    </row>
    <row r="330" spans="29:59" ht="34.5" customHeight="1">
      <c r="AC330" s="33" t="s">
        <v>1286</v>
      </c>
      <c r="AD330" s="33" t="s">
        <v>1286</v>
      </c>
      <c r="AE330" s="33" t="s">
        <v>1286</v>
      </c>
      <c r="AF330" s="33" t="s">
        <v>1286</v>
      </c>
      <c r="AG330" s="33" t="s">
        <v>1286</v>
      </c>
      <c r="AH330" s="33" t="s">
        <v>1286</v>
      </c>
      <c r="AI330" s="33" t="s">
        <v>1286</v>
      </c>
      <c r="AJ330" s="33" t="s">
        <v>1286</v>
      </c>
      <c r="AK330" s="33" t="s">
        <v>1286</v>
      </c>
      <c r="AL330" s="33" t="s">
        <v>1286</v>
      </c>
      <c r="AM330" s="33" t="s">
        <v>1286</v>
      </c>
      <c r="AN330" s="33" t="s">
        <v>1286</v>
      </c>
      <c r="AO330" s="33" t="s">
        <v>1286</v>
      </c>
      <c r="AP330" s="33" t="s">
        <v>1286</v>
      </c>
      <c r="AQ330" s="33" t="s">
        <v>1286</v>
      </c>
      <c r="AR330" s="33" t="s">
        <v>1286</v>
      </c>
      <c r="AS330" s="33" t="s">
        <v>1286</v>
      </c>
      <c r="AT330" s="33" t="s">
        <v>1286</v>
      </c>
      <c r="AU330" s="33" t="s">
        <v>1286</v>
      </c>
      <c r="AV330" s="33" t="s">
        <v>3181</v>
      </c>
      <c r="AW330" s="33" t="s">
        <v>1286</v>
      </c>
      <c r="AX330" s="33" t="s">
        <v>1286</v>
      </c>
      <c r="AY330" s="33" t="s">
        <v>1286</v>
      </c>
      <c r="AZ330" s="33" t="s">
        <v>1286</v>
      </c>
      <c r="BA330" s="33" t="s">
        <v>1286</v>
      </c>
      <c r="BB330" s="33" t="s">
        <v>1286</v>
      </c>
      <c r="BC330" s="33" t="s">
        <v>1286</v>
      </c>
      <c r="BD330" s="33" t="s">
        <v>1286</v>
      </c>
      <c r="BE330" s="33" t="s">
        <v>1286</v>
      </c>
      <c r="BF330" s="33" t="s">
        <v>1286</v>
      </c>
      <c r="BG330" s="33" t="s">
        <v>1286</v>
      </c>
    </row>
    <row r="331" spans="29:59" ht="34.5" customHeight="1">
      <c r="AC331" s="33" t="s">
        <v>1286</v>
      </c>
      <c r="AD331" s="33" t="s">
        <v>1286</v>
      </c>
      <c r="AE331" s="33" t="s">
        <v>1286</v>
      </c>
      <c r="AF331" s="33" t="s">
        <v>1286</v>
      </c>
      <c r="AG331" s="33" t="s">
        <v>1286</v>
      </c>
      <c r="AH331" s="33" t="s">
        <v>1286</v>
      </c>
      <c r="AI331" s="33" t="s">
        <v>1286</v>
      </c>
      <c r="AJ331" s="33" t="s">
        <v>1286</v>
      </c>
      <c r="AK331" s="33" t="s">
        <v>1286</v>
      </c>
      <c r="AL331" s="33" t="s">
        <v>1286</v>
      </c>
      <c r="AM331" s="33" t="s">
        <v>1286</v>
      </c>
      <c r="AN331" s="33" t="s">
        <v>1286</v>
      </c>
      <c r="AO331" s="33" t="s">
        <v>1286</v>
      </c>
      <c r="AP331" s="33" t="s">
        <v>1286</v>
      </c>
      <c r="AQ331" s="33" t="s">
        <v>1286</v>
      </c>
      <c r="AR331" s="33" t="s">
        <v>1286</v>
      </c>
      <c r="AS331" s="33" t="s">
        <v>1286</v>
      </c>
      <c r="AT331" s="33" t="s">
        <v>1286</v>
      </c>
      <c r="AU331" s="33" t="s">
        <v>1286</v>
      </c>
      <c r="AV331" s="33" t="s">
        <v>3182</v>
      </c>
      <c r="AW331" s="33" t="s">
        <v>1286</v>
      </c>
      <c r="AX331" s="33" t="s">
        <v>1286</v>
      </c>
      <c r="AY331" s="33" t="s">
        <v>1286</v>
      </c>
      <c r="AZ331" s="33" t="s">
        <v>1286</v>
      </c>
      <c r="BA331" s="33" t="s">
        <v>1286</v>
      </c>
      <c r="BB331" s="33" t="s">
        <v>1286</v>
      </c>
      <c r="BC331" s="33" t="s">
        <v>1286</v>
      </c>
      <c r="BD331" s="33" t="s">
        <v>1286</v>
      </c>
      <c r="BE331" s="33" t="s">
        <v>1286</v>
      </c>
      <c r="BF331" s="33" t="s">
        <v>1286</v>
      </c>
      <c r="BG331" s="33" t="s">
        <v>1286</v>
      </c>
    </row>
    <row r="332" spans="29:59" ht="34.5" customHeight="1">
      <c r="AC332" s="33" t="s">
        <v>1286</v>
      </c>
      <c r="AD332" s="33" t="s">
        <v>1286</v>
      </c>
      <c r="AE332" s="33" t="s">
        <v>1286</v>
      </c>
      <c r="AF332" s="33" t="s">
        <v>1286</v>
      </c>
      <c r="AG332" s="33" t="s">
        <v>1286</v>
      </c>
      <c r="AH332" s="33" t="s">
        <v>1286</v>
      </c>
      <c r="AI332" s="33" t="s">
        <v>1286</v>
      </c>
      <c r="AJ332" s="33" t="s">
        <v>1286</v>
      </c>
      <c r="AK332" s="33" t="s">
        <v>1286</v>
      </c>
      <c r="AL332" s="33" t="s">
        <v>1286</v>
      </c>
      <c r="AM332" s="33" t="s">
        <v>1286</v>
      </c>
      <c r="AN332" s="33" t="s">
        <v>1286</v>
      </c>
      <c r="AO332" s="33" t="s">
        <v>1286</v>
      </c>
      <c r="AP332" s="33" t="s">
        <v>1286</v>
      </c>
      <c r="AQ332" s="33" t="s">
        <v>1286</v>
      </c>
      <c r="AR332" s="33" t="s">
        <v>1286</v>
      </c>
      <c r="AS332" s="33" t="s">
        <v>1286</v>
      </c>
      <c r="AT332" s="33" t="s">
        <v>1286</v>
      </c>
      <c r="AU332" s="33" t="s">
        <v>1286</v>
      </c>
      <c r="AV332" s="33" t="s">
        <v>3183</v>
      </c>
      <c r="AW332" s="33" t="s">
        <v>1286</v>
      </c>
      <c r="AX332" s="33" t="s">
        <v>1286</v>
      </c>
      <c r="AY332" s="33" t="s">
        <v>1286</v>
      </c>
      <c r="AZ332" s="33" t="s">
        <v>1286</v>
      </c>
      <c r="BA332" s="33" t="s">
        <v>1286</v>
      </c>
      <c r="BB332" s="33" t="s">
        <v>1286</v>
      </c>
      <c r="BC332" s="33" t="s">
        <v>1286</v>
      </c>
      <c r="BD332" s="33" t="s">
        <v>1286</v>
      </c>
      <c r="BE332" s="33" t="s">
        <v>1286</v>
      </c>
      <c r="BF332" s="33" t="s">
        <v>1286</v>
      </c>
      <c r="BG332" s="33" t="s">
        <v>1286</v>
      </c>
    </row>
    <row r="333" spans="29:59" ht="34.5" customHeight="1">
      <c r="AC333" s="33" t="s">
        <v>1286</v>
      </c>
      <c r="AD333" s="33" t="s">
        <v>1286</v>
      </c>
      <c r="AE333" s="33" t="s">
        <v>1286</v>
      </c>
      <c r="AF333" s="33" t="s">
        <v>1286</v>
      </c>
      <c r="AG333" s="33" t="s">
        <v>1286</v>
      </c>
      <c r="AH333" s="33" t="s">
        <v>1286</v>
      </c>
      <c r="AI333" s="33" t="s">
        <v>1286</v>
      </c>
      <c r="AJ333" s="33" t="s">
        <v>1286</v>
      </c>
      <c r="AK333" s="33" t="s">
        <v>1286</v>
      </c>
      <c r="AL333" s="33" t="s">
        <v>1286</v>
      </c>
      <c r="AM333" s="33" t="s">
        <v>1286</v>
      </c>
      <c r="AN333" s="33" t="s">
        <v>1286</v>
      </c>
      <c r="AO333" s="33" t="s">
        <v>1286</v>
      </c>
      <c r="AP333" s="33" t="s">
        <v>1286</v>
      </c>
      <c r="AQ333" s="33" t="s">
        <v>1286</v>
      </c>
      <c r="AR333" s="33" t="s">
        <v>1286</v>
      </c>
      <c r="AS333" s="33" t="s">
        <v>1286</v>
      </c>
      <c r="AT333" s="33" t="s">
        <v>1286</v>
      </c>
      <c r="AU333" s="33" t="s">
        <v>1286</v>
      </c>
      <c r="AV333" s="33" t="s">
        <v>3184</v>
      </c>
      <c r="AW333" s="33" t="s">
        <v>1286</v>
      </c>
      <c r="AX333" s="33" t="s">
        <v>1286</v>
      </c>
      <c r="AY333" s="33" t="s">
        <v>1286</v>
      </c>
      <c r="AZ333" s="33" t="s">
        <v>1286</v>
      </c>
      <c r="BA333" s="33" t="s">
        <v>1286</v>
      </c>
      <c r="BB333" s="33" t="s">
        <v>1286</v>
      </c>
      <c r="BC333" s="33" t="s">
        <v>1286</v>
      </c>
      <c r="BD333" s="33" t="s">
        <v>1286</v>
      </c>
      <c r="BE333" s="33" t="s">
        <v>1286</v>
      </c>
      <c r="BF333" s="33" t="s">
        <v>1286</v>
      </c>
      <c r="BG333" s="33" t="s">
        <v>1286</v>
      </c>
    </row>
    <row r="334" spans="29:59" ht="34.5" customHeight="1">
      <c r="AC334" s="33" t="s">
        <v>1286</v>
      </c>
      <c r="AD334" s="33" t="s">
        <v>1286</v>
      </c>
      <c r="AE334" s="33" t="s">
        <v>1286</v>
      </c>
      <c r="AF334" s="33" t="s">
        <v>1286</v>
      </c>
      <c r="AG334" s="33" t="s">
        <v>1286</v>
      </c>
      <c r="AH334" s="33" t="s">
        <v>1286</v>
      </c>
      <c r="AI334" s="33" t="s">
        <v>1286</v>
      </c>
      <c r="AJ334" s="33" t="s">
        <v>1286</v>
      </c>
      <c r="AK334" s="33" t="s">
        <v>1286</v>
      </c>
      <c r="AL334" s="33" t="s">
        <v>1286</v>
      </c>
      <c r="AM334" s="33" t="s">
        <v>1286</v>
      </c>
      <c r="AN334" s="33" t="s">
        <v>1286</v>
      </c>
      <c r="AO334" s="33" t="s">
        <v>1286</v>
      </c>
      <c r="AP334" s="33" t="s">
        <v>1286</v>
      </c>
      <c r="AQ334" s="33" t="s">
        <v>1286</v>
      </c>
      <c r="AR334" s="33" t="s">
        <v>1286</v>
      </c>
      <c r="AS334" s="33" t="s">
        <v>1286</v>
      </c>
      <c r="AT334" s="33" t="s">
        <v>1286</v>
      </c>
      <c r="AU334" s="33" t="s">
        <v>1286</v>
      </c>
      <c r="AV334" s="33" t="s">
        <v>3185</v>
      </c>
      <c r="AW334" s="33" t="s">
        <v>1286</v>
      </c>
      <c r="AX334" s="33" t="s">
        <v>1286</v>
      </c>
      <c r="AY334" s="33" t="s">
        <v>1286</v>
      </c>
      <c r="AZ334" s="33" t="s">
        <v>1286</v>
      </c>
      <c r="BA334" s="33" t="s">
        <v>1286</v>
      </c>
      <c r="BB334" s="33" t="s">
        <v>1286</v>
      </c>
      <c r="BC334" s="33" t="s">
        <v>1286</v>
      </c>
      <c r="BD334" s="33" t="s">
        <v>1286</v>
      </c>
      <c r="BE334" s="33" t="s">
        <v>1286</v>
      </c>
      <c r="BF334" s="33" t="s">
        <v>1286</v>
      </c>
      <c r="BG334" s="33" t="s">
        <v>1286</v>
      </c>
    </row>
    <row r="335" spans="29:59" ht="34.5" customHeight="1">
      <c r="AC335" s="33" t="s">
        <v>1286</v>
      </c>
      <c r="AD335" s="33" t="s">
        <v>1286</v>
      </c>
      <c r="AE335" s="33" t="s">
        <v>1286</v>
      </c>
      <c r="AF335" s="33" t="s">
        <v>1286</v>
      </c>
      <c r="AG335" s="33" t="s">
        <v>1286</v>
      </c>
      <c r="AH335" s="33" t="s">
        <v>1286</v>
      </c>
      <c r="AI335" s="33" t="s">
        <v>1286</v>
      </c>
      <c r="AJ335" s="33" t="s">
        <v>1286</v>
      </c>
      <c r="AK335" s="33" t="s">
        <v>1286</v>
      </c>
      <c r="AL335" s="33" t="s">
        <v>1286</v>
      </c>
      <c r="AM335" s="33" t="s">
        <v>1286</v>
      </c>
      <c r="AN335" s="33" t="s">
        <v>1286</v>
      </c>
      <c r="AO335" s="33" t="s">
        <v>1286</v>
      </c>
      <c r="AP335" s="33" t="s">
        <v>1286</v>
      </c>
      <c r="AQ335" s="33" t="s">
        <v>1286</v>
      </c>
      <c r="AR335" s="33" t="s">
        <v>1286</v>
      </c>
      <c r="AS335" s="33" t="s">
        <v>1286</v>
      </c>
      <c r="AT335" s="33" t="s">
        <v>1286</v>
      </c>
      <c r="AU335" s="33" t="s">
        <v>1286</v>
      </c>
      <c r="AV335" s="33" t="s">
        <v>3186</v>
      </c>
      <c r="AW335" s="33" t="s">
        <v>1286</v>
      </c>
      <c r="AX335" s="33" t="s">
        <v>1286</v>
      </c>
      <c r="AY335" s="33" t="s">
        <v>1286</v>
      </c>
      <c r="AZ335" s="33" t="s">
        <v>1286</v>
      </c>
      <c r="BA335" s="33" t="s">
        <v>1286</v>
      </c>
      <c r="BB335" s="33" t="s">
        <v>1286</v>
      </c>
      <c r="BC335" s="33" t="s">
        <v>1286</v>
      </c>
      <c r="BD335" s="33" t="s">
        <v>1286</v>
      </c>
      <c r="BE335" s="33" t="s">
        <v>1286</v>
      </c>
      <c r="BF335" s="33" t="s">
        <v>1286</v>
      </c>
      <c r="BG335" s="33" t="s">
        <v>1286</v>
      </c>
    </row>
    <row r="336" spans="29:59" ht="34.5" customHeight="1">
      <c r="AC336" s="33" t="s">
        <v>1286</v>
      </c>
      <c r="AD336" s="33" t="s">
        <v>1286</v>
      </c>
      <c r="AE336" s="33" t="s">
        <v>1286</v>
      </c>
      <c r="AF336" s="33" t="s">
        <v>1286</v>
      </c>
      <c r="AG336" s="33" t="s">
        <v>1286</v>
      </c>
      <c r="AH336" s="33" t="s">
        <v>1286</v>
      </c>
      <c r="AI336" s="33" t="s">
        <v>1286</v>
      </c>
      <c r="AJ336" s="33" t="s">
        <v>1286</v>
      </c>
      <c r="AK336" s="33" t="s">
        <v>1286</v>
      </c>
      <c r="AL336" s="33" t="s">
        <v>1286</v>
      </c>
      <c r="AM336" s="33" t="s">
        <v>1286</v>
      </c>
      <c r="AN336" s="33" t="s">
        <v>1286</v>
      </c>
      <c r="AO336" s="33" t="s">
        <v>1286</v>
      </c>
      <c r="AP336" s="33" t="s">
        <v>1286</v>
      </c>
      <c r="AQ336" s="33" t="s">
        <v>1286</v>
      </c>
      <c r="AR336" s="33" t="s">
        <v>1286</v>
      </c>
      <c r="AS336" s="33" t="s">
        <v>1286</v>
      </c>
      <c r="AT336" s="33" t="s">
        <v>1286</v>
      </c>
      <c r="AU336" s="33" t="s">
        <v>1286</v>
      </c>
      <c r="AV336" s="33" t="s">
        <v>3187</v>
      </c>
      <c r="AW336" s="33" t="s">
        <v>1286</v>
      </c>
      <c r="AX336" s="33" t="s">
        <v>1286</v>
      </c>
      <c r="AY336" s="33" t="s">
        <v>1286</v>
      </c>
      <c r="AZ336" s="33" t="s">
        <v>1286</v>
      </c>
      <c r="BA336" s="33" t="s">
        <v>1286</v>
      </c>
      <c r="BB336" s="33" t="s">
        <v>1286</v>
      </c>
      <c r="BC336" s="33" t="s">
        <v>1286</v>
      </c>
      <c r="BD336" s="33" t="s">
        <v>1286</v>
      </c>
      <c r="BE336" s="33" t="s">
        <v>1286</v>
      </c>
      <c r="BF336" s="33" t="s">
        <v>1286</v>
      </c>
      <c r="BG336" s="33" t="s">
        <v>1286</v>
      </c>
    </row>
    <row r="337" spans="29:59" ht="34.5" customHeight="1">
      <c r="AC337" s="33" t="s">
        <v>1286</v>
      </c>
      <c r="AD337" s="33" t="s">
        <v>1286</v>
      </c>
      <c r="AE337" s="33" t="s">
        <v>1286</v>
      </c>
      <c r="AF337" s="33" t="s">
        <v>1286</v>
      </c>
      <c r="AG337" s="33" t="s">
        <v>1286</v>
      </c>
      <c r="AH337" s="33" t="s">
        <v>1286</v>
      </c>
      <c r="AI337" s="33" t="s">
        <v>1286</v>
      </c>
      <c r="AJ337" s="33" t="s">
        <v>1286</v>
      </c>
      <c r="AK337" s="33" t="s">
        <v>1286</v>
      </c>
      <c r="AL337" s="33" t="s">
        <v>1286</v>
      </c>
      <c r="AM337" s="33" t="s">
        <v>1286</v>
      </c>
      <c r="AN337" s="33" t="s">
        <v>1286</v>
      </c>
      <c r="AO337" s="33" t="s">
        <v>1286</v>
      </c>
      <c r="AP337" s="33" t="s">
        <v>1286</v>
      </c>
      <c r="AQ337" s="33" t="s">
        <v>1286</v>
      </c>
      <c r="AR337" s="33" t="s">
        <v>1286</v>
      </c>
      <c r="AS337" s="33" t="s">
        <v>1286</v>
      </c>
      <c r="AT337" s="33" t="s">
        <v>1286</v>
      </c>
      <c r="AU337" s="33" t="s">
        <v>1286</v>
      </c>
      <c r="AV337" s="33" t="s">
        <v>3188</v>
      </c>
      <c r="AW337" s="33" t="s">
        <v>1286</v>
      </c>
      <c r="AX337" s="33" t="s">
        <v>1286</v>
      </c>
      <c r="AY337" s="33" t="s">
        <v>1286</v>
      </c>
      <c r="AZ337" s="33" t="s">
        <v>1286</v>
      </c>
      <c r="BA337" s="33" t="s">
        <v>1286</v>
      </c>
      <c r="BB337" s="33" t="s">
        <v>1286</v>
      </c>
      <c r="BC337" s="33" t="s">
        <v>1286</v>
      </c>
      <c r="BD337" s="33" t="s">
        <v>1286</v>
      </c>
      <c r="BE337" s="33" t="s">
        <v>1286</v>
      </c>
      <c r="BF337" s="33" t="s">
        <v>1286</v>
      </c>
      <c r="BG337" s="33" t="s">
        <v>1286</v>
      </c>
    </row>
    <row r="338" spans="29:59" ht="34.5" customHeight="1">
      <c r="AC338" s="33" t="s">
        <v>1286</v>
      </c>
      <c r="AD338" s="33" t="s">
        <v>1286</v>
      </c>
      <c r="AE338" s="33" t="s">
        <v>1286</v>
      </c>
      <c r="AF338" s="33" t="s">
        <v>1286</v>
      </c>
      <c r="AG338" s="33" t="s">
        <v>1286</v>
      </c>
      <c r="AH338" s="33" t="s">
        <v>1286</v>
      </c>
      <c r="AI338" s="33" t="s">
        <v>1286</v>
      </c>
      <c r="AJ338" s="33" t="s">
        <v>1286</v>
      </c>
      <c r="AK338" s="33" t="s">
        <v>1286</v>
      </c>
      <c r="AL338" s="33" t="s">
        <v>1286</v>
      </c>
      <c r="AM338" s="33" t="s">
        <v>1286</v>
      </c>
      <c r="AN338" s="33" t="s">
        <v>1286</v>
      </c>
      <c r="AO338" s="33" t="s">
        <v>1286</v>
      </c>
      <c r="AP338" s="33" t="s">
        <v>1286</v>
      </c>
      <c r="AQ338" s="33" t="s">
        <v>1286</v>
      </c>
      <c r="AR338" s="33" t="s">
        <v>1286</v>
      </c>
      <c r="AS338" s="33" t="s">
        <v>1286</v>
      </c>
      <c r="AT338" s="33" t="s">
        <v>1286</v>
      </c>
      <c r="AU338" s="33" t="s">
        <v>1286</v>
      </c>
      <c r="AV338" s="33" t="s">
        <v>3189</v>
      </c>
      <c r="AW338" s="33" t="s">
        <v>1286</v>
      </c>
      <c r="AX338" s="33" t="s">
        <v>1286</v>
      </c>
      <c r="AY338" s="33" t="s">
        <v>1286</v>
      </c>
      <c r="AZ338" s="33" t="s">
        <v>1286</v>
      </c>
      <c r="BA338" s="33" t="s">
        <v>1286</v>
      </c>
      <c r="BB338" s="33" t="s">
        <v>1286</v>
      </c>
      <c r="BC338" s="33" t="s">
        <v>1286</v>
      </c>
      <c r="BD338" s="33" t="s">
        <v>1286</v>
      </c>
      <c r="BE338" s="33" t="s">
        <v>1286</v>
      </c>
      <c r="BF338" s="33" t="s">
        <v>1286</v>
      </c>
      <c r="BG338" s="33" t="s">
        <v>1286</v>
      </c>
    </row>
    <row r="339" spans="29:59" ht="34.5" customHeight="1">
      <c r="AC339" s="33" t="s">
        <v>1286</v>
      </c>
      <c r="AD339" s="33" t="s">
        <v>1286</v>
      </c>
      <c r="AE339" s="33" t="s">
        <v>1286</v>
      </c>
      <c r="AF339" s="33" t="s">
        <v>1286</v>
      </c>
      <c r="AG339" s="33" t="s">
        <v>1286</v>
      </c>
      <c r="AH339" s="33" t="s">
        <v>1286</v>
      </c>
      <c r="AI339" s="33" t="s">
        <v>1286</v>
      </c>
      <c r="AJ339" s="33" t="s">
        <v>1286</v>
      </c>
      <c r="AK339" s="33" t="s">
        <v>1286</v>
      </c>
      <c r="AL339" s="33" t="s">
        <v>1286</v>
      </c>
      <c r="AM339" s="33" t="s">
        <v>1286</v>
      </c>
      <c r="AN339" s="33" t="s">
        <v>1286</v>
      </c>
      <c r="AO339" s="33" t="s">
        <v>1286</v>
      </c>
      <c r="AP339" s="33" t="s">
        <v>1286</v>
      </c>
      <c r="AQ339" s="33" t="s">
        <v>1286</v>
      </c>
      <c r="AR339" s="33" t="s">
        <v>1286</v>
      </c>
      <c r="AS339" s="33" t="s">
        <v>1286</v>
      </c>
      <c r="AT339" s="33" t="s">
        <v>1286</v>
      </c>
      <c r="AU339" s="33" t="s">
        <v>1286</v>
      </c>
      <c r="AV339" s="33" t="s">
        <v>3190</v>
      </c>
      <c r="AW339" s="33" t="s">
        <v>1286</v>
      </c>
      <c r="AX339" s="33" t="s">
        <v>1286</v>
      </c>
      <c r="AY339" s="33" t="s">
        <v>1286</v>
      </c>
      <c r="AZ339" s="33" t="s">
        <v>1286</v>
      </c>
      <c r="BA339" s="33" t="s">
        <v>1286</v>
      </c>
      <c r="BB339" s="33" t="s">
        <v>1286</v>
      </c>
      <c r="BC339" s="33" t="s">
        <v>1286</v>
      </c>
      <c r="BD339" s="33" t="s">
        <v>1286</v>
      </c>
      <c r="BE339" s="33" t="s">
        <v>1286</v>
      </c>
      <c r="BF339" s="33" t="s">
        <v>1286</v>
      </c>
      <c r="BG339" s="33" t="s">
        <v>1286</v>
      </c>
    </row>
    <row r="340" spans="29:59" ht="34.5" customHeight="1">
      <c r="AC340" s="33" t="s">
        <v>1286</v>
      </c>
      <c r="AD340" s="33" t="s">
        <v>1286</v>
      </c>
      <c r="AE340" s="33" t="s">
        <v>1286</v>
      </c>
      <c r="AF340" s="33" t="s">
        <v>1286</v>
      </c>
      <c r="AG340" s="33" t="s">
        <v>1286</v>
      </c>
      <c r="AH340" s="33" t="s">
        <v>1286</v>
      </c>
      <c r="AI340" s="33" t="s">
        <v>1286</v>
      </c>
      <c r="AJ340" s="33" t="s">
        <v>1286</v>
      </c>
      <c r="AK340" s="33" t="s">
        <v>1286</v>
      </c>
      <c r="AL340" s="33" t="s">
        <v>1286</v>
      </c>
      <c r="AM340" s="33" t="s">
        <v>1286</v>
      </c>
      <c r="AN340" s="33" t="s">
        <v>1286</v>
      </c>
      <c r="AO340" s="33" t="s">
        <v>1286</v>
      </c>
      <c r="AP340" s="33" t="s">
        <v>1286</v>
      </c>
      <c r="AQ340" s="33" t="s">
        <v>1286</v>
      </c>
      <c r="AR340" s="33" t="s">
        <v>1286</v>
      </c>
      <c r="AS340" s="33" t="s">
        <v>1286</v>
      </c>
      <c r="AT340" s="33" t="s">
        <v>1286</v>
      </c>
      <c r="AU340" s="33" t="s">
        <v>1286</v>
      </c>
      <c r="AV340" s="33" t="s">
        <v>3191</v>
      </c>
      <c r="AW340" s="33" t="s">
        <v>1286</v>
      </c>
      <c r="AX340" s="33" t="s">
        <v>1286</v>
      </c>
      <c r="AY340" s="33" t="s">
        <v>1286</v>
      </c>
      <c r="AZ340" s="33" t="s">
        <v>1286</v>
      </c>
      <c r="BA340" s="33" t="s">
        <v>1286</v>
      </c>
      <c r="BB340" s="33" t="s">
        <v>1286</v>
      </c>
      <c r="BC340" s="33" t="s">
        <v>1286</v>
      </c>
      <c r="BD340" s="33" t="s">
        <v>1286</v>
      </c>
      <c r="BE340" s="33" t="s">
        <v>1286</v>
      </c>
      <c r="BF340" s="33" t="s">
        <v>1286</v>
      </c>
      <c r="BG340" s="33" t="s">
        <v>1286</v>
      </c>
    </row>
    <row r="341" spans="29:59" ht="34.5" customHeight="1">
      <c r="AC341" s="33" t="s">
        <v>1286</v>
      </c>
      <c r="AD341" s="33" t="s">
        <v>1286</v>
      </c>
      <c r="AE341" s="33" t="s">
        <v>1286</v>
      </c>
      <c r="AF341" s="33" t="s">
        <v>1286</v>
      </c>
      <c r="AG341" s="33" t="s">
        <v>1286</v>
      </c>
      <c r="AH341" s="33" t="s">
        <v>1286</v>
      </c>
      <c r="AI341" s="33" t="s">
        <v>1286</v>
      </c>
      <c r="AJ341" s="33" t="s">
        <v>1286</v>
      </c>
      <c r="AK341" s="33" t="s">
        <v>1286</v>
      </c>
      <c r="AL341" s="33" t="s">
        <v>1286</v>
      </c>
      <c r="AM341" s="33" t="s">
        <v>1286</v>
      </c>
      <c r="AN341" s="33" t="s">
        <v>1286</v>
      </c>
      <c r="AO341" s="33" t="s">
        <v>1286</v>
      </c>
      <c r="AP341" s="33" t="s">
        <v>1286</v>
      </c>
      <c r="AQ341" s="33" t="s">
        <v>1286</v>
      </c>
      <c r="AR341" s="33" t="s">
        <v>1286</v>
      </c>
      <c r="AS341" s="33" t="s">
        <v>1286</v>
      </c>
      <c r="AT341" s="33" t="s">
        <v>1286</v>
      </c>
      <c r="AU341" s="33" t="s">
        <v>1286</v>
      </c>
      <c r="AV341" s="33" t="s">
        <v>3192</v>
      </c>
      <c r="AW341" s="33" t="s">
        <v>1286</v>
      </c>
      <c r="AX341" s="33" t="s">
        <v>1286</v>
      </c>
      <c r="AY341" s="33" t="s">
        <v>1286</v>
      </c>
      <c r="AZ341" s="33" t="s">
        <v>1286</v>
      </c>
      <c r="BA341" s="33" t="s">
        <v>1286</v>
      </c>
      <c r="BB341" s="33" t="s">
        <v>1286</v>
      </c>
      <c r="BC341" s="33" t="s">
        <v>1286</v>
      </c>
      <c r="BD341" s="33" t="s">
        <v>1286</v>
      </c>
      <c r="BE341" s="33" t="s">
        <v>1286</v>
      </c>
      <c r="BF341" s="33" t="s">
        <v>1286</v>
      </c>
      <c r="BG341" s="33" t="s">
        <v>1286</v>
      </c>
    </row>
    <row r="342" spans="29:59" ht="34.5" customHeight="1">
      <c r="AC342" s="33" t="s">
        <v>1286</v>
      </c>
      <c r="AD342" s="33" t="s">
        <v>1286</v>
      </c>
      <c r="AE342" s="33" t="s">
        <v>1286</v>
      </c>
      <c r="AF342" s="33" t="s">
        <v>1286</v>
      </c>
      <c r="AG342" s="33" t="s">
        <v>1286</v>
      </c>
      <c r="AH342" s="33" t="s">
        <v>1286</v>
      </c>
      <c r="AI342" s="33" t="s">
        <v>1286</v>
      </c>
      <c r="AJ342" s="33" t="s">
        <v>1286</v>
      </c>
      <c r="AK342" s="33" t="s">
        <v>1286</v>
      </c>
      <c r="AL342" s="33" t="s">
        <v>1286</v>
      </c>
      <c r="AM342" s="33" t="s">
        <v>1286</v>
      </c>
      <c r="AN342" s="33" t="s">
        <v>1286</v>
      </c>
      <c r="AO342" s="33" t="s">
        <v>1286</v>
      </c>
      <c r="AP342" s="33" t="s">
        <v>1286</v>
      </c>
      <c r="AQ342" s="33" t="s">
        <v>1286</v>
      </c>
      <c r="AR342" s="33" t="s">
        <v>1286</v>
      </c>
      <c r="AS342" s="33" t="s">
        <v>1286</v>
      </c>
      <c r="AT342" s="33" t="s">
        <v>1286</v>
      </c>
      <c r="AU342" s="33" t="s">
        <v>1286</v>
      </c>
      <c r="AV342" s="33" t="s">
        <v>3193</v>
      </c>
      <c r="AW342" s="33" t="s">
        <v>1286</v>
      </c>
      <c r="AX342" s="33" t="s">
        <v>1286</v>
      </c>
      <c r="AY342" s="33" t="s">
        <v>1286</v>
      </c>
      <c r="AZ342" s="33" t="s">
        <v>1286</v>
      </c>
      <c r="BA342" s="33" t="s">
        <v>1286</v>
      </c>
      <c r="BB342" s="33" t="s">
        <v>1286</v>
      </c>
      <c r="BC342" s="33" t="s">
        <v>1286</v>
      </c>
      <c r="BD342" s="33" t="s">
        <v>1286</v>
      </c>
      <c r="BE342" s="33" t="s">
        <v>1286</v>
      </c>
      <c r="BF342" s="33" t="s">
        <v>1286</v>
      </c>
      <c r="BG342" s="33" t="s">
        <v>1286</v>
      </c>
    </row>
    <row r="343" spans="29:59" ht="34.5" customHeight="1">
      <c r="AC343" s="33" t="s">
        <v>1286</v>
      </c>
      <c r="AD343" s="33" t="s">
        <v>1286</v>
      </c>
      <c r="AE343" s="33" t="s">
        <v>1286</v>
      </c>
      <c r="AF343" s="33" t="s">
        <v>1286</v>
      </c>
      <c r="AG343" s="33" t="s">
        <v>1286</v>
      </c>
      <c r="AH343" s="33" t="s">
        <v>1286</v>
      </c>
      <c r="AI343" s="33" t="s">
        <v>1286</v>
      </c>
      <c r="AJ343" s="33" t="s">
        <v>1286</v>
      </c>
      <c r="AK343" s="33" t="s">
        <v>1286</v>
      </c>
      <c r="AL343" s="33" t="s">
        <v>1286</v>
      </c>
      <c r="AM343" s="33" t="s">
        <v>1286</v>
      </c>
      <c r="AN343" s="33" t="s">
        <v>1286</v>
      </c>
      <c r="AO343" s="33" t="s">
        <v>1286</v>
      </c>
      <c r="AP343" s="33" t="s">
        <v>1286</v>
      </c>
      <c r="AQ343" s="33" t="s">
        <v>1286</v>
      </c>
      <c r="AR343" s="33" t="s">
        <v>1286</v>
      </c>
      <c r="AS343" s="33" t="s">
        <v>1286</v>
      </c>
      <c r="AT343" s="33" t="s">
        <v>1286</v>
      </c>
      <c r="AU343" s="33" t="s">
        <v>1286</v>
      </c>
      <c r="AV343" s="33" t="s">
        <v>3194</v>
      </c>
      <c r="AW343" s="33" t="s">
        <v>1286</v>
      </c>
      <c r="AX343" s="33" t="s">
        <v>1286</v>
      </c>
      <c r="AY343" s="33" t="s">
        <v>1286</v>
      </c>
      <c r="AZ343" s="33" t="s">
        <v>1286</v>
      </c>
      <c r="BA343" s="33" t="s">
        <v>1286</v>
      </c>
      <c r="BB343" s="33" t="s">
        <v>1286</v>
      </c>
      <c r="BC343" s="33" t="s">
        <v>1286</v>
      </c>
      <c r="BD343" s="33" t="s">
        <v>1286</v>
      </c>
      <c r="BE343" s="33" t="s">
        <v>1286</v>
      </c>
      <c r="BF343" s="33" t="s">
        <v>1286</v>
      </c>
      <c r="BG343" s="33" t="s">
        <v>1286</v>
      </c>
    </row>
    <row r="344" spans="29:59" ht="34.5" customHeight="1">
      <c r="AC344" s="33" t="s">
        <v>1286</v>
      </c>
      <c r="AD344" s="33" t="s">
        <v>1286</v>
      </c>
      <c r="AE344" s="33" t="s">
        <v>1286</v>
      </c>
      <c r="AF344" s="33" t="s">
        <v>1286</v>
      </c>
      <c r="AG344" s="33" t="s">
        <v>1286</v>
      </c>
      <c r="AH344" s="33" t="s">
        <v>1286</v>
      </c>
      <c r="AI344" s="33" t="s">
        <v>1286</v>
      </c>
      <c r="AJ344" s="33" t="s">
        <v>1286</v>
      </c>
      <c r="AK344" s="33" t="s">
        <v>1286</v>
      </c>
      <c r="AL344" s="33" t="s">
        <v>1286</v>
      </c>
      <c r="AM344" s="33" t="s">
        <v>1286</v>
      </c>
      <c r="AN344" s="33" t="s">
        <v>1286</v>
      </c>
      <c r="AO344" s="33" t="s">
        <v>1286</v>
      </c>
      <c r="AP344" s="33" t="s">
        <v>1286</v>
      </c>
      <c r="AQ344" s="33" t="s">
        <v>1286</v>
      </c>
      <c r="AR344" s="33" t="s">
        <v>1286</v>
      </c>
      <c r="AS344" s="33" t="s">
        <v>1286</v>
      </c>
      <c r="AT344" s="33" t="s">
        <v>1286</v>
      </c>
      <c r="AU344" s="33" t="s">
        <v>1286</v>
      </c>
      <c r="AV344" s="33" t="s">
        <v>3195</v>
      </c>
      <c r="AW344" s="33" t="s">
        <v>1286</v>
      </c>
      <c r="AX344" s="33" t="s">
        <v>1286</v>
      </c>
      <c r="AY344" s="33" t="s">
        <v>1286</v>
      </c>
      <c r="AZ344" s="33" t="s">
        <v>1286</v>
      </c>
      <c r="BA344" s="33" t="s">
        <v>1286</v>
      </c>
      <c r="BB344" s="33" t="s">
        <v>1286</v>
      </c>
      <c r="BC344" s="33" t="s">
        <v>1286</v>
      </c>
      <c r="BD344" s="33" t="s">
        <v>1286</v>
      </c>
      <c r="BE344" s="33" t="s">
        <v>1286</v>
      </c>
      <c r="BF344" s="33" t="s">
        <v>1286</v>
      </c>
      <c r="BG344" s="33" t="s">
        <v>1286</v>
      </c>
    </row>
    <row r="345" spans="29:59" ht="34.5" customHeight="1">
      <c r="AC345" s="33" t="s">
        <v>1286</v>
      </c>
      <c r="AD345" s="33" t="s">
        <v>1286</v>
      </c>
      <c r="AE345" s="33" t="s">
        <v>1286</v>
      </c>
      <c r="AF345" s="33" t="s">
        <v>1286</v>
      </c>
      <c r="AG345" s="33" t="s">
        <v>1286</v>
      </c>
      <c r="AH345" s="33" t="s">
        <v>1286</v>
      </c>
      <c r="AI345" s="33" t="s">
        <v>1286</v>
      </c>
      <c r="AJ345" s="33" t="s">
        <v>1286</v>
      </c>
      <c r="AK345" s="33" t="s">
        <v>1286</v>
      </c>
      <c r="AL345" s="33" t="s">
        <v>1286</v>
      </c>
      <c r="AM345" s="33" t="s">
        <v>1286</v>
      </c>
      <c r="AN345" s="33" t="s">
        <v>1286</v>
      </c>
      <c r="AO345" s="33" t="s">
        <v>1286</v>
      </c>
      <c r="AP345" s="33" t="s">
        <v>1286</v>
      </c>
      <c r="AQ345" s="33" t="s">
        <v>1286</v>
      </c>
      <c r="AR345" s="33" t="s">
        <v>1286</v>
      </c>
      <c r="AS345" s="33" t="s">
        <v>1286</v>
      </c>
      <c r="AT345" s="33" t="s">
        <v>1286</v>
      </c>
      <c r="AU345" s="33" t="s">
        <v>1286</v>
      </c>
      <c r="AV345" s="33" t="s">
        <v>3196</v>
      </c>
      <c r="AW345" s="33" t="s">
        <v>1286</v>
      </c>
      <c r="AX345" s="33" t="s">
        <v>1286</v>
      </c>
      <c r="AY345" s="33" t="s">
        <v>1286</v>
      </c>
      <c r="AZ345" s="33" t="s">
        <v>1286</v>
      </c>
      <c r="BA345" s="33" t="s">
        <v>1286</v>
      </c>
      <c r="BB345" s="33" t="s">
        <v>1286</v>
      </c>
      <c r="BC345" s="33" t="s">
        <v>1286</v>
      </c>
      <c r="BD345" s="33" t="s">
        <v>1286</v>
      </c>
      <c r="BE345" s="33" t="s">
        <v>1286</v>
      </c>
      <c r="BF345" s="33" t="s">
        <v>1286</v>
      </c>
      <c r="BG345" s="33" t="s">
        <v>1286</v>
      </c>
    </row>
    <row r="346" spans="29:59" ht="34.5" customHeight="1">
      <c r="AC346" s="33" t="s">
        <v>1286</v>
      </c>
      <c r="AD346" s="33" t="s">
        <v>1286</v>
      </c>
      <c r="AE346" s="33" t="s">
        <v>1286</v>
      </c>
      <c r="AF346" s="33" t="s">
        <v>1286</v>
      </c>
      <c r="AG346" s="33" t="s">
        <v>1286</v>
      </c>
      <c r="AH346" s="33" t="s">
        <v>1286</v>
      </c>
      <c r="AI346" s="33" t="s">
        <v>1286</v>
      </c>
      <c r="AJ346" s="33" t="s">
        <v>1286</v>
      </c>
      <c r="AK346" s="33" t="s">
        <v>1286</v>
      </c>
      <c r="AL346" s="33" t="s">
        <v>1286</v>
      </c>
      <c r="AM346" s="33" t="s">
        <v>1286</v>
      </c>
      <c r="AN346" s="33" t="s">
        <v>1286</v>
      </c>
      <c r="AO346" s="33" t="s">
        <v>1286</v>
      </c>
      <c r="AP346" s="33" t="s">
        <v>1286</v>
      </c>
      <c r="AQ346" s="33" t="s">
        <v>1286</v>
      </c>
      <c r="AR346" s="33" t="s">
        <v>1286</v>
      </c>
      <c r="AS346" s="33" t="s">
        <v>1286</v>
      </c>
      <c r="AT346" s="33" t="s">
        <v>1286</v>
      </c>
      <c r="AU346" s="33" t="s">
        <v>1286</v>
      </c>
      <c r="AV346" s="33" t="s">
        <v>3197</v>
      </c>
      <c r="AW346" s="33" t="s">
        <v>1286</v>
      </c>
      <c r="AX346" s="33" t="s">
        <v>1286</v>
      </c>
      <c r="AY346" s="33" t="s">
        <v>1286</v>
      </c>
      <c r="AZ346" s="33" t="s">
        <v>1286</v>
      </c>
      <c r="BA346" s="33" t="s">
        <v>1286</v>
      </c>
      <c r="BB346" s="33" t="s">
        <v>1286</v>
      </c>
      <c r="BC346" s="33" t="s">
        <v>1286</v>
      </c>
      <c r="BD346" s="33" t="s">
        <v>1286</v>
      </c>
      <c r="BE346" s="33" t="s">
        <v>1286</v>
      </c>
      <c r="BF346" s="33" t="s">
        <v>1286</v>
      </c>
      <c r="BG346" s="33" t="s">
        <v>1286</v>
      </c>
    </row>
    <row r="347" spans="29:59" ht="34.5" customHeight="1">
      <c r="AC347" s="33" t="s">
        <v>1286</v>
      </c>
      <c r="AD347" s="33" t="s">
        <v>1286</v>
      </c>
      <c r="AE347" s="33" t="s">
        <v>1286</v>
      </c>
      <c r="AF347" s="33" t="s">
        <v>1286</v>
      </c>
      <c r="AG347" s="33" t="s">
        <v>1286</v>
      </c>
      <c r="AH347" s="33" t="s">
        <v>1286</v>
      </c>
      <c r="AI347" s="33" t="s">
        <v>1286</v>
      </c>
      <c r="AJ347" s="33" t="s">
        <v>1286</v>
      </c>
      <c r="AK347" s="33" t="s">
        <v>1286</v>
      </c>
      <c r="AL347" s="33" t="s">
        <v>1286</v>
      </c>
      <c r="AM347" s="33" t="s">
        <v>1286</v>
      </c>
      <c r="AN347" s="33" t="s">
        <v>1286</v>
      </c>
      <c r="AO347" s="33" t="s">
        <v>1286</v>
      </c>
      <c r="AP347" s="33" t="s">
        <v>1286</v>
      </c>
      <c r="AQ347" s="33" t="s">
        <v>1286</v>
      </c>
      <c r="AR347" s="33" t="s">
        <v>1286</v>
      </c>
      <c r="AS347" s="33" t="s">
        <v>1286</v>
      </c>
      <c r="AT347" s="33" t="s">
        <v>1286</v>
      </c>
      <c r="AU347" s="33" t="s">
        <v>1286</v>
      </c>
      <c r="AV347" s="33" t="s">
        <v>3198</v>
      </c>
      <c r="AW347" s="33" t="s">
        <v>1286</v>
      </c>
      <c r="AX347" s="33" t="s">
        <v>1286</v>
      </c>
      <c r="AY347" s="33" t="s">
        <v>1286</v>
      </c>
      <c r="AZ347" s="33" t="s">
        <v>1286</v>
      </c>
      <c r="BA347" s="33" t="s">
        <v>1286</v>
      </c>
      <c r="BB347" s="33" t="s">
        <v>1286</v>
      </c>
      <c r="BC347" s="33" t="s">
        <v>1286</v>
      </c>
      <c r="BD347" s="33" t="s">
        <v>1286</v>
      </c>
      <c r="BE347" s="33" t="s">
        <v>1286</v>
      </c>
      <c r="BF347" s="33" t="s">
        <v>1286</v>
      </c>
      <c r="BG347" s="33" t="s">
        <v>1286</v>
      </c>
    </row>
    <row r="348" spans="29:59" ht="34.5" customHeight="1">
      <c r="AC348" s="33" t="s">
        <v>1286</v>
      </c>
      <c r="AD348" s="33" t="s">
        <v>1286</v>
      </c>
      <c r="AE348" s="33" t="s">
        <v>1286</v>
      </c>
      <c r="AF348" s="33" t="s">
        <v>1286</v>
      </c>
      <c r="AG348" s="33" t="s">
        <v>1286</v>
      </c>
      <c r="AH348" s="33" t="s">
        <v>1286</v>
      </c>
      <c r="AI348" s="33" t="s">
        <v>1286</v>
      </c>
      <c r="AJ348" s="33" t="s">
        <v>1286</v>
      </c>
      <c r="AK348" s="33" t="s">
        <v>1286</v>
      </c>
      <c r="AL348" s="33" t="s">
        <v>1286</v>
      </c>
      <c r="AM348" s="33" t="s">
        <v>1286</v>
      </c>
      <c r="AN348" s="33" t="s">
        <v>1286</v>
      </c>
      <c r="AO348" s="33" t="s">
        <v>1286</v>
      </c>
      <c r="AP348" s="33" t="s">
        <v>1286</v>
      </c>
      <c r="AQ348" s="33" t="s">
        <v>1286</v>
      </c>
      <c r="AR348" s="33" t="s">
        <v>1286</v>
      </c>
      <c r="AS348" s="33" t="s">
        <v>1286</v>
      </c>
      <c r="AT348" s="33" t="s">
        <v>1286</v>
      </c>
      <c r="AU348" s="33" t="s">
        <v>1286</v>
      </c>
      <c r="AV348" s="33" t="s">
        <v>3199</v>
      </c>
      <c r="AW348" s="33" t="s">
        <v>1286</v>
      </c>
      <c r="AX348" s="33" t="s">
        <v>1286</v>
      </c>
      <c r="AY348" s="33" t="s">
        <v>1286</v>
      </c>
      <c r="AZ348" s="33" t="s">
        <v>1286</v>
      </c>
      <c r="BA348" s="33" t="s">
        <v>1286</v>
      </c>
      <c r="BB348" s="33" t="s">
        <v>1286</v>
      </c>
      <c r="BC348" s="33" t="s">
        <v>1286</v>
      </c>
      <c r="BD348" s="33" t="s">
        <v>1286</v>
      </c>
      <c r="BE348" s="33" t="s">
        <v>1286</v>
      </c>
      <c r="BF348" s="33" t="s">
        <v>1286</v>
      </c>
      <c r="BG348" s="33" t="s">
        <v>1286</v>
      </c>
    </row>
    <row r="349" spans="29:59" ht="34.5" customHeight="1">
      <c r="AC349" s="33" t="s">
        <v>1286</v>
      </c>
      <c r="AD349" s="33" t="s">
        <v>1286</v>
      </c>
      <c r="AE349" s="33" t="s">
        <v>1286</v>
      </c>
      <c r="AF349" s="33" t="s">
        <v>1286</v>
      </c>
      <c r="AG349" s="33" t="s">
        <v>1286</v>
      </c>
      <c r="AH349" s="33" t="s">
        <v>1286</v>
      </c>
      <c r="AI349" s="33" t="s">
        <v>1286</v>
      </c>
      <c r="AJ349" s="33" t="s">
        <v>1286</v>
      </c>
      <c r="AK349" s="33" t="s">
        <v>1286</v>
      </c>
      <c r="AL349" s="33" t="s">
        <v>1286</v>
      </c>
      <c r="AM349" s="33" t="s">
        <v>1286</v>
      </c>
      <c r="AN349" s="33" t="s">
        <v>1286</v>
      </c>
      <c r="AO349" s="33" t="s">
        <v>1286</v>
      </c>
      <c r="AP349" s="33" t="s">
        <v>1286</v>
      </c>
      <c r="AQ349" s="33" t="s">
        <v>1286</v>
      </c>
      <c r="AR349" s="33" t="s">
        <v>1286</v>
      </c>
      <c r="AS349" s="33" t="s">
        <v>1286</v>
      </c>
      <c r="AT349" s="33" t="s">
        <v>1286</v>
      </c>
      <c r="AU349" s="33" t="s">
        <v>1286</v>
      </c>
      <c r="AV349" s="33" t="s">
        <v>3200</v>
      </c>
      <c r="AW349" s="33" t="s">
        <v>1286</v>
      </c>
      <c r="AX349" s="33" t="s">
        <v>1286</v>
      </c>
      <c r="AY349" s="33" t="s">
        <v>1286</v>
      </c>
      <c r="AZ349" s="33" t="s">
        <v>1286</v>
      </c>
      <c r="BA349" s="33" t="s">
        <v>1286</v>
      </c>
      <c r="BB349" s="33" t="s">
        <v>1286</v>
      </c>
      <c r="BC349" s="33" t="s">
        <v>1286</v>
      </c>
      <c r="BD349" s="33" t="s">
        <v>1286</v>
      </c>
      <c r="BE349" s="33" t="s">
        <v>1286</v>
      </c>
      <c r="BF349" s="33" t="s">
        <v>1286</v>
      </c>
      <c r="BG349" s="33" t="s">
        <v>1286</v>
      </c>
    </row>
    <row r="350" spans="29:59" ht="34.5" customHeight="1">
      <c r="AC350" s="33" t="s">
        <v>1286</v>
      </c>
      <c r="AD350" s="33" t="s">
        <v>1286</v>
      </c>
      <c r="AE350" s="33" t="s">
        <v>1286</v>
      </c>
      <c r="AF350" s="33" t="s">
        <v>1286</v>
      </c>
      <c r="AG350" s="33" t="s">
        <v>1286</v>
      </c>
      <c r="AH350" s="33" t="s">
        <v>1286</v>
      </c>
      <c r="AI350" s="33" t="s">
        <v>1286</v>
      </c>
      <c r="AJ350" s="33" t="s">
        <v>1286</v>
      </c>
      <c r="AK350" s="33" t="s">
        <v>1286</v>
      </c>
      <c r="AL350" s="33" t="s">
        <v>1286</v>
      </c>
      <c r="AM350" s="33" t="s">
        <v>1286</v>
      </c>
      <c r="AN350" s="33" t="s">
        <v>1286</v>
      </c>
      <c r="AO350" s="33" t="s">
        <v>1286</v>
      </c>
      <c r="AP350" s="33" t="s">
        <v>1286</v>
      </c>
      <c r="AQ350" s="33" t="s">
        <v>1286</v>
      </c>
      <c r="AR350" s="33" t="s">
        <v>1286</v>
      </c>
      <c r="AS350" s="33" t="s">
        <v>1286</v>
      </c>
      <c r="AT350" s="33" t="s">
        <v>1286</v>
      </c>
      <c r="AU350" s="33" t="s">
        <v>1286</v>
      </c>
      <c r="AV350" s="33" t="s">
        <v>3201</v>
      </c>
      <c r="AW350" s="33" t="s">
        <v>1286</v>
      </c>
      <c r="AX350" s="33" t="s">
        <v>1286</v>
      </c>
      <c r="AY350" s="33" t="s">
        <v>1286</v>
      </c>
      <c r="AZ350" s="33" t="s">
        <v>1286</v>
      </c>
      <c r="BA350" s="33" t="s">
        <v>1286</v>
      </c>
      <c r="BB350" s="33" t="s">
        <v>1286</v>
      </c>
      <c r="BC350" s="33" t="s">
        <v>1286</v>
      </c>
      <c r="BD350" s="33" t="s">
        <v>1286</v>
      </c>
      <c r="BE350" s="33" t="s">
        <v>1286</v>
      </c>
      <c r="BF350" s="33" t="s">
        <v>1286</v>
      </c>
      <c r="BG350" s="33" t="s">
        <v>1286</v>
      </c>
    </row>
    <row r="351" spans="29:59" ht="34.5" customHeight="1">
      <c r="AC351" s="33" t="s">
        <v>1286</v>
      </c>
      <c r="AD351" s="33" t="s">
        <v>1286</v>
      </c>
      <c r="AE351" s="33" t="s">
        <v>1286</v>
      </c>
      <c r="AF351" s="33" t="s">
        <v>1286</v>
      </c>
      <c r="AG351" s="33" t="s">
        <v>1286</v>
      </c>
      <c r="AH351" s="33" t="s">
        <v>1286</v>
      </c>
      <c r="AI351" s="33" t="s">
        <v>1286</v>
      </c>
      <c r="AJ351" s="33" t="s">
        <v>1286</v>
      </c>
      <c r="AK351" s="33" t="s">
        <v>1286</v>
      </c>
      <c r="AL351" s="33" t="s">
        <v>1286</v>
      </c>
      <c r="AM351" s="33" t="s">
        <v>1286</v>
      </c>
      <c r="AN351" s="33" t="s">
        <v>1286</v>
      </c>
      <c r="AO351" s="33" t="s">
        <v>1286</v>
      </c>
      <c r="AP351" s="33" t="s">
        <v>1286</v>
      </c>
      <c r="AQ351" s="33" t="s">
        <v>1286</v>
      </c>
      <c r="AR351" s="33" t="s">
        <v>1286</v>
      </c>
      <c r="AS351" s="33" t="s">
        <v>1286</v>
      </c>
      <c r="AT351" s="33" t="s">
        <v>1286</v>
      </c>
      <c r="AU351" s="33" t="s">
        <v>1286</v>
      </c>
      <c r="AV351" s="33" t="s">
        <v>3202</v>
      </c>
      <c r="AW351" s="33" t="s">
        <v>1286</v>
      </c>
      <c r="AX351" s="33" t="s">
        <v>1286</v>
      </c>
      <c r="AY351" s="33" t="s">
        <v>1286</v>
      </c>
      <c r="AZ351" s="33" t="s">
        <v>1286</v>
      </c>
      <c r="BA351" s="33" t="s">
        <v>1286</v>
      </c>
      <c r="BB351" s="33" t="s">
        <v>1286</v>
      </c>
      <c r="BC351" s="33" t="s">
        <v>1286</v>
      </c>
      <c r="BD351" s="33" t="s">
        <v>1286</v>
      </c>
      <c r="BE351" s="33" t="s">
        <v>1286</v>
      </c>
      <c r="BF351" s="33" t="s">
        <v>1286</v>
      </c>
      <c r="BG351" s="33" t="s">
        <v>1286</v>
      </c>
    </row>
    <row r="352" spans="29:59" ht="34.5" customHeight="1">
      <c r="AC352" s="33" t="s">
        <v>1286</v>
      </c>
      <c r="AD352" s="33" t="s">
        <v>1286</v>
      </c>
      <c r="AE352" s="33" t="s">
        <v>1286</v>
      </c>
      <c r="AF352" s="33" t="s">
        <v>1286</v>
      </c>
      <c r="AG352" s="33" t="s">
        <v>1286</v>
      </c>
      <c r="AH352" s="33" t="s">
        <v>1286</v>
      </c>
      <c r="AI352" s="33" t="s">
        <v>1286</v>
      </c>
      <c r="AJ352" s="33" t="s">
        <v>1286</v>
      </c>
      <c r="AK352" s="33" t="s">
        <v>1286</v>
      </c>
      <c r="AL352" s="33" t="s">
        <v>1286</v>
      </c>
      <c r="AM352" s="33" t="s">
        <v>1286</v>
      </c>
      <c r="AN352" s="33" t="s">
        <v>1286</v>
      </c>
      <c r="AO352" s="33" t="s">
        <v>1286</v>
      </c>
      <c r="AP352" s="33" t="s">
        <v>1286</v>
      </c>
      <c r="AQ352" s="33" t="s">
        <v>1286</v>
      </c>
      <c r="AR352" s="33" t="s">
        <v>1286</v>
      </c>
      <c r="AS352" s="33" t="s">
        <v>1286</v>
      </c>
      <c r="AT352" s="33" t="s">
        <v>1286</v>
      </c>
      <c r="AU352" s="33" t="s">
        <v>1286</v>
      </c>
      <c r="AV352" s="33" t="s">
        <v>3203</v>
      </c>
      <c r="AW352" s="33" t="s">
        <v>1286</v>
      </c>
      <c r="AX352" s="33" t="s">
        <v>1286</v>
      </c>
      <c r="AY352" s="33" t="s">
        <v>1286</v>
      </c>
      <c r="AZ352" s="33" t="s">
        <v>1286</v>
      </c>
      <c r="BA352" s="33" t="s">
        <v>1286</v>
      </c>
      <c r="BB352" s="33" t="s">
        <v>1286</v>
      </c>
      <c r="BC352" s="33" t="s">
        <v>1286</v>
      </c>
      <c r="BD352" s="33" t="s">
        <v>1286</v>
      </c>
      <c r="BE352" s="33" t="s">
        <v>1286</v>
      </c>
      <c r="BF352" s="33" t="s">
        <v>1286</v>
      </c>
      <c r="BG352" s="33" t="s">
        <v>1286</v>
      </c>
    </row>
    <row r="353" spans="29:59" ht="34.5" customHeight="1">
      <c r="AC353" s="33" t="s">
        <v>1286</v>
      </c>
      <c r="AD353" s="33" t="s">
        <v>1286</v>
      </c>
      <c r="AE353" s="33" t="s">
        <v>1286</v>
      </c>
      <c r="AF353" s="33" t="s">
        <v>1286</v>
      </c>
      <c r="AG353" s="33" t="s">
        <v>1286</v>
      </c>
      <c r="AH353" s="33" t="s">
        <v>1286</v>
      </c>
      <c r="AI353" s="33" t="s">
        <v>1286</v>
      </c>
      <c r="AJ353" s="33" t="s">
        <v>1286</v>
      </c>
      <c r="AK353" s="33" t="s">
        <v>1286</v>
      </c>
      <c r="AL353" s="33" t="s">
        <v>1286</v>
      </c>
      <c r="AM353" s="33" t="s">
        <v>1286</v>
      </c>
      <c r="AN353" s="33" t="s">
        <v>1286</v>
      </c>
      <c r="AO353" s="33" t="s">
        <v>1286</v>
      </c>
      <c r="AP353" s="33" t="s">
        <v>1286</v>
      </c>
      <c r="AQ353" s="33" t="s">
        <v>1286</v>
      </c>
      <c r="AR353" s="33" t="s">
        <v>1286</v>
      </c>
      <c r="AS353" s="33" t="s">
        <v>1286</v>
      </c>
      <c r="AT353" s="33" t="s">
        <v>1286</v>
      </c>
      <c r="AU353" s="33" t="s">
        <v>1286</v>
      </c>
      <c r="AV353" s="33" t="s">
        <v>3204</v>
      </c>
      <c r="AW353" s="33" t="s">
        <v>1286</v>
      </c>
      <c r="AX353" s="33" t="s">
        <v>1286</v>
      </c>
      <c r="AY353" s="33" t="s">
        <v>1286</v>
      </c>
      <c r="AZ353" s="33" t="s">
        <v>1286</v>
      </c>
      <c r="BA353" s="33" t="s">
        <v>1286</v>
      </c>
      <c r="BB353" s="33" t="s">
        <v>1286</v>
      </c>
      <c r="BC353" s="33" t="s">
        <v>1286</v>
      </c>
      <c r="BD353" s="33" t="s">
        <v>1286</v>
      </c>
      <c r="BE353" s="33" t="s">
        <v>1286</v>
      </c>
      <c r="BF353" s="33" t="s">
        <v>1286</v>
      </c>
      <c r="BG353" s="33" t="s">
        <v>1286</v>
      </c>
    </row>
    <row r="354" spans="29:59" ht="34.5" customHeight="1">
      <c r="AC354" s="33" t="s">
        <v>1286</v>
      </c>
      <c r="AD354" s="33" t="s">
        <v>1286</v>
      </c>
      <c r="AE354" s="33" t="s">
        <v>1286</v>
      </c>
      <c r="AF354" s="33" t="s">
        <v>1286</v>
      </c>
      <c r="AG354" s="33" t="s">
        <v>1286</v>
      </c>
      <c r="AH354" s="33" t="s">
        <v>1286</v>
      </c>
      <c r="AI354" s="33" t="s">
        <v>1286</v>
      </c>
      <c r="AJ354" s="33" t="s">
        <v>1286</v>
      </c>
      <c r="AK354" s="33" t="s">
        <v>1286</v>
      </c>
      <c r="AL354" s="33" t="s">
        <v>1286</v>
      </c>
      <c r="AM354" s="33" t="s">
        <v>1286</v>
      </c>
      <c r="AN354" s="33" t="s">
        <v>1286</v>
      </c>
      <c r="AO354" s="33" t="s">
        <v>1286</v>
      </c>
      <c r="AP354" s="33" t="s">
        <v>1286</v>
      </c>
      <c r="AQ354" s="33" t="s">
        <v>1286</v>
      </c>
      <c r="AR354" s="33" t="s">
        <v>1286</v>
      </c>
      <c r="AS354" s="33" t="s">
        <v>1286</v>
      </c>
      <c r="AT354" s="33" t="s">
        <v>1286</v>
      </c>
      <c r="AU354" s="33" t="s">
        <v>1286</v>
      </c>
      <c r="AV354" s="33" t="s">
        <v>3205</v>
      </c>
      <c r="AW354" s="33" t="s">
        <v>1286</v>
      </c>
      <c r="AX354" s="33" t="s">
        <v>1286</v>
      </c>
      <c r="AY354" s="33" t="s">
        <v>1286</v>
      </c>
      <c r="AZ354" s="33" t="s">
        <v>1286</v>
      </c>
      <c r="BA354" s="33" t="s">
        <v>1286</v>
      </c>
      <c r="BB354" s="33" t="s">
        <v>1286</v>
      </c>
      <c r="BC354" s="33" t="s">
        <v>1286</v>
      </c>
      <c r="BD354" s="33" t="s">
        <v>1286</v>
      </c>
      <c r="BE354" s="33" t="s">
        <v>1286</v>
      </c>
      <c r="BF354" s="33" t="s">
        <v>1286</v>
      </c>
      <c r="BG354" s="33" t="s">
        <v>1286</v>
      </c>
    </row>
    <row r="355" spans="29:59" ht="34.5" customHeight="1">
      <c r="AC355" s="33" t="s">
        <v>1286</v>
      </c>
      <c r="AD355" s="33" t="s">
        <v>1286</v>
      </c>
      <c r="AE355" s="33" t="s">
        <v>1286</v>
      </c>
      <c r="AF355" s="33" t="s">
        <v>1286</v>
      </c>
      <c r="AG355" s="33" t="s">
        <v>1286</v>
      </c>
      <c r="AH355" s="33" t="s">
        <v>1286</v>
      </c>
      <c r="AI355" s="33" t="s">
        <v>1286</v>
      </c>
      <c r="AJ355" s="33" t="s">
        <v>1286</v>
      </c>
      <c r="AK355" s="33" t="s">
        <v>1286</v>
      </c>
      <c r="AL355" s="33" t="s">
        <v>1286</v>
      </c>
      <c r="AM355" s="33" t="s">
        <v>1286</v>
      </c>
      <c r="AN355" s="33" t="s">
        <v>1286</v>
      </c>
      <c r="AO355" s="33" t="s">
        <v>1286</v>
      </c>
      <c r="AP355" s="33" t="s">
        <v>1286</v>
      </c>
      <c r="AQ355" s="33" t="s">
        <v>1286</v>
      </c>
      <c r="AR355" s="33" t="s">
        <v>1286</v>
      </c>
      <c r="AS355" s="33" t="s">
        <v>1286</v>
      </c>
      <c r="AT355" s="33" t="s">
        <v>1286</v>
      </c>
      <c r="AU355" s="33" t="s">
        <v>1286</v>
      </c>
      <c r="AV355" s="33" t="s">
        <v>3206</v>
      </c>
      <c r="AW355" s="33" t="s">
        <v>1286</v>
      </c>
      <c r="AX355" s="33" t="s">
        <v>1286</v>
      </c>
      <c r="AY355" s="33" t="s">
        <v>1286</v>
      </c>
      <c r="AZ355" s="33" t="s">
        <v>1286</v>
      </c>
      <c r="BA355" s="33" t="s">
        <v>1286</v>
      </c>
      <c r="BB355" s="33" t="s">
        <v>1286</v>
      </c>
      <c r="BC355" s="33" t="s">
        <v>1286</v>
      </c>
      <c r="BD355" s="33" t="s">
        <v>1286</v>
      </c>
      <c r="BE355" s="33" t="s">
        <v>1286</v>
      </c>
      <c r="BF355" s="33" t="s">
        <v>1286</v>
      </c>
      <c r="BG355" s="33" t="s">
        <v>1286</v>
      </c>
    </row>
    <row r="356" spans="29:59" ht="34.5" customHeight="1">
      <c r="AC356" s="33" t="s">
        <v>1286</v>
      </c>
      <c r="AD356" s="33" t="s">
        <v>1286</v>
      </c>
      <c r="AE356" s="33" t="s">
        <v>1286</v>
      </c>
      <c r="AF356" s="33" t="s">
        <v>1286</v>
      </c>
      <c r="AG356" s="33" t="s">
        <v>1286</v>
      </c>
      <c r="AH356" s="33" t="s">
        <v>1286</v>
      </c>
      <c r="AI356" s="33" t="s">
        <v>1286</v>
      </c>
      <c r="AJ356" s="33" t="s">
        <v>1286</v>
      </c>
      <c r="AK356" s="33" t="s">
        <v>1286</v>
      </c>
      <c r="AL356" s="33" t="s">
        <v>1286</v>
      </c>
      <c r="AM356" s="33" t="s">
        <v>1286</v>
      </c>
      <c r="AN356" s="33" t="s">
        <v>1286</v>
      </c>
      <c r="AO356" s="33" t="s">
        <v>1286</v>
      </c>
      <c r="AP356" s="33" t="s">
        <v>1286</v>
      </c>
      <c r="AQ356" s="33" t="s">
        <v>1286</v>
      </c>
      <c r="AR356" s="33" t="s">
        <v>1286</v>
      </c>
      <c r="AS356" s="33" t="s">
        <v>1286</v>
      </c>
      <c r="AT356" s="33" t="s">
        <v>1286</v>
      </c>
      <c r="AU356" s="33" t="s">
        <v>1286</v>
      </c>
      <c r="AV356" s="33" t="s">
        <v>3207</v>
      </c>
      <c r="AW356" s="33" t="s">
        <v>1286</v>
      </c>
      <c r="AX356" s="33" t="s">
        <v>1286</v>
      </c>
      <c r="AY356" s="33" t="s">
        <v>1286</v>
      </c>
      <c r="AZ356" s="33" t="s">
        <v>1286</v>
      </c>
      <c r="BA356" s="33" t="s">
        <v>1286</v>
      </c>
      <c r="BB356" s="33" t="s">
        <v>1286</v>
      </c>
      <c r="BC356" s="33" t="s">
        <v>1286</v>
      </c>
      <c r="BD356" s="33" t="s">
        <v>1286</v>
      </c>
      <c r="BE356" s="33" t="s">
        <v>1286</v>
      </c>
      <c r="BF356" s="33" t="s">
        <v>1286</v>
      </c>
      <c r="BG356" s="33" t="s">
        <v>1286</v>
      </c>
    </row>
    <row r="357" spans="29:59" ht="34.5" customHeight="1">
      <c r="AC357" s="33" t="s">
        <v>1286</v>
      </c>
      <c r="AD357" s="33" t="s">
        <v>1286</v>
      </c>
      <c r="AE357" s="33" t="s">
        <v>1286</v>
      </c>
      <c r="AF357" s="33" t="s">
        <v>1286</v>
      </c>
      <c r="AG357" s="33" t="s">
        <v>1286</v>
      </c>
      <c r="AH357" s="33" t="s">
        <v>1286</v>
      </c>
      <c r="AI357" s="33" t="s">
        <v>1286</v>
      </c>
      <c r="AJ357" s="33" t="s">
        <v>1286</v>
      </c>
      <c r="AK357" s="33" t="s">
        <v>1286</v>
      </c>
      <c r="AL357" s="33" t="s">
        <v>1286</v>
      </c>
      <c r="AM357" s="33" t="s">
        <v>1286</v>
      </c>
      <c r="AN357" s="33" t="s">
        <v>1286</v>
      </c>
      <c r="AO357" s="33" t="s">
        <v>1286</v>
      </c>
      <c r="AP357" s="33" t="s">
        <v>1286</v>
      </c>
      <c r="AQ357" s="33" t="s">
        <v>1286</v>
      </c>
      <c r="AR357" s="33" t="s">
        <v>1286</v>
      </c>
      <c r="AS357" s="33" t="s">
        <v>1286</v>
      </c>
      <c r="AT357" s="33" t="s">
        <v>1286</v>
      </c>
      <c r="AU357" s="33" t="s">
        <v>1286</v>
      </c>
      <c r="AV357" s="33" t="s">
        <v>3208</v>
      </c>
      <c r="AW357" s="33" t="s">
        <v>1286</v>
      </c>
      <c r="AX357" s="33" t="s">
        <v>1286</v>
      </c>
      <c r="AY357" s="33" t="s">
        <v>1286</v>
      </c>
      <c r="AZ357" s="33" t="s">
        <v>1286</v>
      </c>
      <c r="BA357" s="33" t="s">
        <v>1286</v>
      </c>
      <c r="BB357" s="33" t="s">
        <v>1286</v>
      </c>
      <c r="BC357" s="33" t="s">
        <v>1286</v>
      </c>
      <c r="BD357" s="33" t="s">
        <v>1286</v>
      </c>
      <c r="BE357" s="33" t="s">
        <v>1286</v>
      </c>
      <c r="BF357" s="33" t="s">
        <v>1286</v>
      </c>
      <c r="BG357" s="33" t="s">
        <v>1286</v>
      </c>
    </row>
    <row r="358" spans="29:59" ht="34.5" customHeight="1">
      <c r="AC358" s="33" t="s">
        <v>1286</v>
      </c>
      <c r="AD358" s="33" t="s">
        <v>1286</v>
      </c>
      <c r="AE358" s="33" t="s">
        <v>1286</v>
      </c>
      <c r="AF358" s="33" t="s">
        <v>1286</v>
      </c>
      <c r="AG358" s="33" t="s">
        <v>1286</v>
      </c>
      <c r="AH358" s="33" t="s">
        <v>1286</v>
      </c>
      <c r="AI358" s="33" t="s">
        <v>1286</v>
      </c>
      <c r="AJ358" s="33" t="s">
        <v>1286</v>
      </c>
      <c r="AK358" s="33" t="s">
        <v>1286</v>
      </c>
      <c r="AL358" s="33" t="s">
        <v>1286</v>
      </c>
      <c r="AM358" s="33" t="s">
        <v>1286</v>
      </c>
      <c r="AN358" s="33" t="s">
        <v>1286</v>
      </c>
      <c r="AO358" s="33" t="s">
        <v>1286</v>
      </c>
      <c r="AP358" s="33" t="s">
        <v>1286</v>
      </c>
      <c r="AQ358" s="33" t="s">
        <v>1286</v>
      </c>
      <c r="AR358" s="33" t="s">
        <v>1286</v>
      </c>
      <c r="AS358" s="33" t="s">
        <v>1286</v>
      </c>
      <c r="AT358" s="33" t="s">
        <v>1286</v>
      </c>
      <c r="AU358" s="33" t="s">
        <v>1286</v>
      </c>
      <c r="AV358" s="33" t="s">
        <v>3209</v>
      </c>
      <c r="AW358" s="33" t="s">
        <v>1286</v>
      </c>
      <c r="AX358" s="33" t="s">
        <v>1286</v>
      </c>
      <c r="AY358" s="33" t="s">
        <v>1286</v>
      </c>
      <c r="AZ358" s="33" t="s">
        <v>1286</v>
      </c>
      <c r="BA358" s="33" t="s">
        <v>1286</v>
      </c>
      <c r="BB358" s="33" t="s">
        <v>1286</v>
      </c>
      <c r="BC358" s="33" t="s">
        <v>1286</v>
      </c>
      <c r="BD358" s="33" t="s">
        <v>1286</v>
      </c>
      <c r="BE358" s="33" t="s">
        <v>1286</v>
      </c>
      <c r="BF358" s="33" t="s">
        <v>1286</v>
      </c>
      <c r="BG358" s="33" t="s">
        <v>1286</v>
      </c>
    </row>
    <row r="359" spans="29:59" ht="34.5" customHeight="1">
      <c r="AC359" s="33" t="s">
        <v>1286</v>
      </c>
      <c r="AD359" s="33" t="s">
        <v>1286</v>
      </c>
      <c r="AE359" s="33" t="s">
        <v>1286</v>
      </c>
      <c r="AF359" s="33" t="s">
        <v>1286</v>
      </c>
      <c r="AG359" s="33" t="s">
        <v>1286</v>
      </c>
      <c r="AH359" s="33" t="s">
        <v>1286</v>
      </c>
      <c r="AI359" s="33" t="s">
        <v>1286</v>
      </c>
      <c r="AJ359" s="33" t="s">
        <v>1286</v>
      </c>
      <c r="AK359" s="33" t="s">
        <v>1286</v>
      </c>
      <c r="AL359" s="33" t="s">
        <v>1286</v>
      </c>
      <c r="AM359" s="33" t="s">
        <v>1286</v>
      </c>
      <c r="AN359" s="33" t="s">
        <v>1286</v>
      </c>
      <c r="AO359" s="33" t="s">
        <v>1286</v>
      </c>
      <c r="AP359" s="33" t="s">
        <v>1286</v>
      </c>
      <c r="AQ359" s="33" t="s">
        <v>1286</v>
      </c>
      <c r="AR359" s="33" t="s">
        <v>1286</v>
      </c>
      <c r="AS359" s="33" t="s">
        <v>1286</v>
      </c>
      <c r="AT359" s="33" t="s">
        <v>1286</v>
      </c>
      <c r="AU359" s="33" t="s">
        <v>1286</v>
      </c>
      <c r="AV359" s="33" t="s">
        <v>2286</v>
      </c>
      <c r="AW359" s="33" t="s">
        <v>1286</v>
      </c>
      <c r="AX359" s="33" t="s">
        <v>1286</v>
      </c>
      <c r="AY359" s="33" t="s">
        <v>1286</v>
      </c>
      <c r="AZ359" s="33" t="s">
        <v>1286</v>
      </c>
      <c r="BA359" s="33" t="s">
        <v>1286</v>
      </c>
      <c r="BB359" s="33" t="s">
        <v>1286</v>
      </c>
      <c r="BC359" s="33" t="s">
        <v>1286</v>
      </c>
      <c r="BD359" s="33" t="s">
        <v>1286</v>
      </c>
      <c r="BE359" s="33" t="s">
        <v>1286</v>
      </c>
      <c r="BF359" s="33" t="s">
        <v>1286</v>
      </c>
      <c r="BG359" s="33" t="s">
        <v>1286</v>
      </c>
    </row>
    <row r="360" spans="29:59" ht="34.5" customHeight="1">
      <c r="AC360" s="33" t="s">
        <v>1286</v>
      </c>
      <c r="AD360" s="33" t="s">
        <v>1286</v>
      </c>
      <c r="AE360" s="33" t="s">
        <v>1286</v>
      </c>
      <c r="AF360" s="33" t="s">
        <v>1286</v>
      </c>
      <c r="AG360" s="33" t="s">
        <v>1286</v>
      </c>
      <c r="AH360" s="33" t="s">
        <v>1286</v>
      </c>
      <c r="AI360" s="33" t="s">
        <v>1286</v>
      </c>
      <c r="AJ360" s="33" t="s">
        <v>1286</v>
      </c>
      <c r="AK360" s="33" t="s">
        <v>1286</v>
      </c>
      <c r="AL360" s="33" t="s">
        <v>1286</v>
      </c>
      <c r="AM360" s="33" t="s">
        <v>1286</v>
      </c>
      <c r="AN360" s="33" t="s">
        <v>1286</v>
      </c>
      <c r="AO360" s="33" t="s">
        <v>1286</v>
      </c>
      <c r="AP360" s="33" t="s">
        <v>1286</v>
      </c>
      <c r="AQ360" s="33" t="s">
        <v>1286</v>
      </c>
      <c r="AR360" s="33" t="s">
        <v>1286</v>
      </c>
      <c r="AS360" s="33" t="s">
        <v>1286</v>
      </c>
      <c r="AT360" s="33" t="s">
        <v>1286</v>
      </c>
      <c r="AU360" s="33" t="s">
        <v>1286</v>
      </c>
      <c r="AV360" s="33" t="s">
        <v>3210</v>
      </c>
      <c r="AW360" s="33" t="s">
        <v>1286</v>
      </c>
      <c r="AX360" s="33" t="s">
        <v>1286</v>
      </c>
      <c r="AY360" s="33" t="s">
        <v>1286</v>
      </c>
      <c r="AZ360" s="33" t="s">
        <v>1286</v>
      </c>
      <c r="BA360" s="33" t="s">
        <v>1286</v>
      </c>
      <c r="BB360" s="33" t="s">
        <v>1286</v>
      </c>
      <c r="BC360" s="33" t="s">
        <v>1286</v>
      </c>
      <c r="BD360" s="33" t="s">
        <v>1286</v>
      </c>
      <c r="BE360" s="33" t="s">
        <v>1286</v>
      </c>
      <c r="BF360" s="33" t="s">
        <v>1286</v>
      </c>
      <c r="BG360" s="33" t="s">
        <v>1286</v>
      </c>
    </row>
    <row r="361" spans="29:59" ht="34.5" customHeight="1">
      <c r="AC361" s="33" t="s">
        <v>1286</v>
      </c>
      <c r="AD361" s="33" t="s">
        <v>1286</v>
      </c>
      <c r="AE361" s="33" t="s">
        <v>1286</v>
      </c>
      <c r="AF361" s="33" t="s">
        <v>1286</v>
      </c>
      <c r="AG361" s="33" t="s">
        <v>1286</v>
      </c>
      <c r="AH361" s="33" t="s">
        <v>1286</v>
      </c>
      <c r="AI361" s="33" t="s">
        <v>1286</v>
      </c>
      <c r="AJ361" s="33" t="s">
        <v>1286</v>
      </c>
      <c r="AK361" s="33" t="s">
        <v>1286</v>
      </c>
      <c r="AL361" s="33" t="s">
        <v>1286</v>
      </c>
      <c r="AM361" s="33" t="s">
        <v>1286</v>
      </c>
      <c r="AN361" s="33" t="s">
        <v>1286</v>
      </c>
      <c r="AO361" s="33" t="s">
        <v>1286</v>
      </c>
      <c r="AP361" s="33" t="s">
        <v>1286</v>
      </c>
      <c r="AQ361" s="33" t="s">
        <v>1286</v>
      </c>
      <c r="AR361" s="33" t="s">
        <v>1286</v>
      </c>
      <c r="AS361" s="33" t="s">
        <v>1286</v>
      </c>
      <c r="AT361" s="33" t="s">
        <v>1286</v>
      </c>
      <c r="AU361" s="33" t="s">
        <v>1286</v>
      </c>
      <c r="AV361" s="33" t="s">
        <v>3211</v>
      </c>
      <c r="AW361" s="33" t="s">
        <v>1286</v>
      </c>
      <c r="AX361" s="33" t="s">
        <v>1286</v>
      </c>
      <c r="AY361" s="33" t="s">
        <v>1286</v>
      </c>
      <c r="AZ361" s="33" t="s">
        <v>1286</v>
      </c>
      <c r="BA361" s="33" t="s">
        <v>1286</v>
      </c>
      <c r="BB361" s="33" t="s">
        <v>1286</v>
      </c>
      <c r="BC361" s="33" t="s">
        <v>1286</v>
      </c>
      <c r="BD361" s="33" t="s">
        <v>1286</v>
      </c>
      <c r="BE361" s="33" t="s">
        <v>1286</v>
      </c>
      <c r="BF361" s="33" t="s">
        <v>1286</v>
      </c>
      <c r="BG361" s="33" t="s">
        <v>1286</v>
      </c>
    </row>
    <row r="362" spans="29:59" ht="34.5" customHeight="1">
      <c r="AC362" s="33" t="s">
        <v>1286</v>
      </c>
      <c r="AD362" s="33" t="s">
        <v>1286</v>
      </c>
      <c r="AE362" s="33" t="s">
        <v>1286</v>
      </c>
      <c r="AF362" s="33" t="s">
        <v>1286</v>
      </c>
      <c r="AG362" s="33" t="s">
        <v>1286</v>
      </c>
      <c r="AH362" s="33" t="s">
        <v>1286</v>
      </c>
      <c r="AI362" s="33" t="s">
        <v>1286</v>
      </c>
      <c r="AJ362" s="33" t="s">
        <v>1286</v>
      </c>
      <c r="AK362" s="33" t="s">
        <v>1286</v>
      </c>
      <c r="AL362" s="33" t="s">
        <v>1286</v>
      </c>
      <c r="AM362" s="33" t="s">
        <v>1286</v>
      </c>
      <c r="AN362" s="33" t="s">
        <v>1286</v>
      </c>
      <c r="AO362" s="33" t="s">
        <v>1286</v>
      </c>
      <c r="AP362" s="33" t="s">
        <v>1286</v>
      </c>
      <c r="AQ362" s="33" t="s">
        <v>1286</v>
      </c>
      <c r="AR362" s="33" t="s">
        <v>1286</v>
      </c>
      <c r="AS362" s="33" t="s">
        <v>1286</v>
      </c>
      <c r="AT362" s="33" t="s">
        <v>1286</v>
      </c>
      <c r="AU362" s="33" t="s">
        <v>1286</v>
      </c>
      <c r="AV362" s="33" t="s">
        <v>3212</v>
      </c>
      <c r="AW362" s="33" t="s">
        <v>1286</v>
      </c>
      <c r="AX362" s="33" t="s">
        <v>1286</v>
      </c>
      <c r="AY362" s="33" t="s">
        <v>1286</v>
      </c>
      <c r="AZ362" s="33" t="s">
        <v>1286</v>
      </c>
      <c r="BA362" s="33" t="s">
        <v>1286</v>
      </c>
      <c r="BB362" s="33" t="s">
        <v>1286</v>
      </c>
      <c r="BC362" s="33" t="s">
        <v>1286</v>
      </c>
      <c r="BD362" s="33" t="s">
        <v>1286</v>
      </c>
      <c r="BE362" s="33" t="s">
        <v>1286</v>
      </c>
      <c r="BF362" s="33" t="s">
        <v>1286</v>
      </c>
      <c r="BG362" s="33" t="s">
        <v>1286</v>
      </c>
    </row>
    <row r="363" spans="29:59" ht="34.5" customHeight="1">
      <c r="AC363" s="33" t="s">
        <v>1286</v>
      </c>
      <c r="AD363" s="33" t="s">
        <v>1286</v>
      </c>
      <c r="AE363" s="33" t="s">
        <v>1286</v>
      </c>
      <c r="AF363" s="33" t="s">
        <v>1286</v>
      </c>
      <c r="AG363" s="33" t="s">
        <v>1286</v>
      </c>
      <c r="AH363" s="33" t="s">
        <v>1286</v>
      </c>
      <c r="AI363" s="33" t="s">
        <v>1286</v>
      </c>
      <c r="AJ363" s="33" t="s">
        <v>1286</v>
      </c>
      <c r="AK363" s="33" t="s">
        <v>1286</v>
      </c>
      <c r="AL363" s="33" t="s">
        <v>1286</v>
      </c>
      <c r="AM363" s="33" t="s">
        <v>1286</v>
      </c>
      <c r="AN363" s="33" t="s">
        <v>1286</v>
      </c>
      <c r="AO363" s="33" t="s">
        <v>1286</v>
      </c>
      <c r="AP363" s="33" t="s">
        <v>1286</v>
      </c>
      <c r="AQ363" s="33" t="s">
        <v>1286</v>
      </c>
      <c r="AR363" s="33" t="s">
        <v>1286</v>
      </c>
      <c r="AS363" s="33" t="s">
        <v>1286</v>
      </c>
      <c r="AT363" s="33" t="s">
        <v>1286</v>
      </c>
      <c r="AU363" s="33" t="s">
        <v>1286</v>
      </c>
      <c r="AV363" s="33" t="s">
        <v>3213</v>
      </c>
      <c r="AW363" s="33" t="s">
        <v>1286</v>
      </c>
      <c r="AX363" s="33" t="s">
        <v>1286</v>
      </c>
      <c r="AY363" s="33" t="s">
        <v>1286</v>
      </c>
      <c r="AZ363" s="33" t="s">
        <v>1286</v>
      </c>
      <c r="BA363" s="33" t="s">
        <v>1286</v>
      </c>
      <c r="BB363" s="33" t="s">
        <v>1286</v>
      </c>
      <c r="BC363" s="33" t="s">
        <v>1286</v>
      </c>
      <c r="BD363" s="33" t="s">
        <v>1286</v>
      </c>
      <c r="BE363" s="33" t="s">
        <v>1286</v>
      </c>
      <c r="BF363" s="33" t="s">
        <v>1286</v>
      </c>
      <c r="BG363" s="33" t="s">
        <v>1286</v>
      </c>
    </row>
    <row r="364" spans="29:59" ht="34.5" customHeight="1">
      <c r="AC364" s="33" t="s">
        <v>1286</v>
      </c>
      <c r="AD364" s="33" t="s">
        <v>1286</v>
      </c>
      <c r="AE364" s="33" t="s">
        <v>1286</v>
      </c>
      <c r="AF364" s="33" t="s">
        <v>1286</v>
      </c>
      <c r="AG364" s="33" t="s">
        <v>1286</v>
      </c>
      <c r="AH364" s="33" t="s">
        <v>1286</v>
      </c>
      <c r="AI364" s="33" t="s">
        <v>1286</v>
      </c>
      <c r="AJ364" s="33" t="s">
        <v>1286</v>
      </c>
      <c r="AK364" s="33" t="s">
        <v>1286</v>
      </c>
      <c r="AL364" s="33" t="s">
        <v>1286</v>
      </c>
      <c r="AM364" s="33" t="s">
        <v>1286</v>
      </c>
      <c r="AN364" s="33" t="s">
        <v>1286</v>
      </c>
      <c r="AO364" s="33" t="s">
        <v>1286</v>
      </c>
      <c r="AP364" s="33" t="s">
        <v>1286</v>
      </c>
      <c r="AQ364" s="33" t="s">
        <v>1286</v>
      </c>
      <c r="AR364" s="33" t="s">
        <v>1286</v>
      </c>
      <c r="AS364" s="33" t="s">
        <v>1286</v>
      </c>
      <c r="AT364" s="33" t="s">
        <v>1286</v>
      </c>
      <c r="AU364" s="33" t="s">
        <v>1286</v>
      </c>
      <c r="AV364" s="33" t="s">
        <v>3214</v>
      </c>
      <c r="AW364" s="33" t="s">
        <v>1286</v>
      </c>
      <c r="AX364" s="33" t="s">
        <v>1286</v>
      </c>
      <c r="AY364" s="33" t="s">
        <v>1286</v>
      </c>
      <c r="AZ364" s="33" t="s">
        <v>1286</v>
      </c>
      <c r="BA364" s="33" t="s">
        <v>1286</v>
      </c>
      <c r="BB364" s="33" t="s">
        <v>1286</v>
      </c>
      <c r="BC364" s="33" t="s">
        <v>1286</v>
      </c>
      <c r="BD364" s="33" t="s">
        <v>1286</v>
      </c>
      <c r="BE364" s="33" t="s">
        <v>1286</v>
      </c>
      <c r="BF364" s="33" t="s">
        <v>1286</v>
      </c>
      <c r="BG364" s="33" t="s">
        <v>1286</v>
      </c>
    </row>
    <row r="365" spans="29:59" ht="34.5" customHeight="1">
      <c r="AC365" s="33" t="s">
        <v>1286</v>
      </c>
      <c r="AD365" s="33" t="s">
        <v>1286</v>
      </c>
      <c r="AE365" s="33" t="s">
        <v>1286</v>
      </c>
      <c r="AF365" s="33" t="s">
        <v>1286</v>
      </c>
      <c r="AG365" s="33" t="s">
        <v>1286</v>
      </c>
      <c r="AH365" s="33" t="s">
        <v>1286</v>
      </c>
      <c r="AI365" s="33" t="s">
        <v>1286</v>
      </c>
      <c r="AJ365" s="33" t="s">
        <v>1286</v>
      </c>
      <c r="AK365" s="33" t="s">
        <v>1286</v>
      </c>
      <c r="AL365" s="33" t="s">
        <v>1286</v>
      </c>
      <c r="AM365" s="33" t="s">
        <v>1286</v>
      </c>
      <c r="AN365" s="33" t="s">
        <v>1286</v>
      </c>
      <c r="AO365" s="33" t="s">
        <v>1286</v>
      </c>
      <c r="AP365" s="33" t="s">
        <v>1286</v>
      </c>
      <c r="AQ365" s="33" t="s">
        <v>1286</v>
      </c>
      <c r="AR365" s="33" t="s">
        <v>1286</v>
      </c>
      <c r="AS365" s="33" t="s">
        <v>1286</v>
      </c>
      <c r="AT365" s="33" t="s">
        <v>1286</v>
      </c>
      <c r="AU365" s="33" t="s">
        <v>1286</v>
      </c>
      <c r="AV365" s="33" t="s">
        <v>3215</v>
      </c>
      <c r="AW365" s="33" t="s">
        <v>1286</v>
      </c>
      <c r="AX365" s="33" t="s">
        <v>1286</v>
      </c>
      <c r="AY365" s="33" t="s">
        <v>1286</v>
      </c>
      <c r="AZ365" s="33" t="s">
        <v>1286</v>
      </c>
      <c r="BA365" s="33" t="s">
        <v>1286</v>
      </c>
      <c r="BB365" s="33" t="s">
        <v>1286</v>
      </c>
      <c r="BC365" s="33" t="s">
        <v>1286</v>
      </c>
      <c r="BD365" s="33" t="s">
        <v>1286</v>
      </c>
      <c r="BE365" s="33" t="s">
        <v>1286</v>
      </c>
      <c r="BF365" s="33" t="s">
        <v>1286</v>
      </c>
      <c r="BG365" s="33" t="s">
        <v>1286</v>
      </c>
    </row>
    <row r="366" spans="29:59" ht="34.5" customHeight="1">
      <c r="AC366" s="33" t="s">
        <v>1286</v>
      </c>
      <c r="AD366" s="33" t="s">
        <v>1286</v>
      </c>
      <c r="AE366" s="33" t="s">
        <v>1286</v>
      </c>
      <c r="AF366" s="33" t="s">
        <v>1286</v>
      </c>
      <c r="AG366" s="33" t="s">
        <v>1286</v>
      </c>
      <c r="AH366" s="33" t="s">
        <v>1286</v>
      </c>
      <c r="AI366" s="33" t="s">
        <v>1286</v>
      </c>
      <c r="AJ366" s="33" t="s">
        <v>1286</v>
      </c>
      <c r="AK366" s="33" t="s">
        <v>1286</v>
      </c>
      <c r="AL366" s="33" t="s">
        <v>1286</v>
      </c>
      <c r="AM366" s="33" t="s">
        <v>1286</v>
      </c>
      <c r="AN366" s="33" t="s">
        <v>1286</v>
      </c>
      <c r="AO366" s="33" t="s">
        <v>1286</v>
      </c>
      <c r="AP366" s="33" t="s">
        <v>1286</v>
      </c>
      <c r="AQ366" s="33" t="s">
        <v>1286</v>
      </c>
      <c r="AR366" s="33" t="s">
        <v>1286</v>
      </c>
      <c r="AS366" s="33" t="s">
        <v>1286</v>
      </c>
      <c r="AT366" s="33" t="s">
        <v>1286</v>
      </c>
      <c r="AU366" s="33" t="s">
        <v>1286</v>
      </c>
      <c r="AV366" s="33" t="s">
        <v>3216</v>
      </c>
      <c r="AW366" s="33" t="s">
        <v>1286</v>
      </c>
      <c r="AX366" s="33" t="s">
        <v>1286</v>
      </c>
      <c r="AY366" s="33" t="s">
        <v>1286</v>
      </c>
      <c r="AZ366" s="33" t="s">
        <v>1286</v>
      </c>
      <c r="BA366" s="33" t="s">
        <v>1286</v>
      </c>
      <c r="BB366" s="33" t="s">
        <v>1286</v>
      </c>
      <c r="BC366" s="33" t="s">
        <v>1286</v>
      </c>
      <c r="BD366" s="33" t="s">
        <v>1286</v>
      </c>
      <c r="BE366" s="33" t="s">
        <v>1286</v>
      </c>
      <c r="BF366" s="33" t="s">
        <v>1286</v>
      </c>
      <c r="BG366" s="33" t="s">
        <v>1286</v>
      </c>
    </row>
    <row r="367" spans="29:59" ht="34.5" customHeight="1">
      <c r="AC367" s="33" t="s">
        <v>1286</v>
      </c>
      <c r="AD367" s="33" t="s">
        <v>1286</v>
      </c>
      <c r="AE367" s="33" t="s">
        <v>1286</v>
      </c>
      <c r="AF367" s="33" t="s">
        <v>1286</v>
      </c>
      <c r="AG367" s="33" t="s">
        <v>1286</v>
      </c>
      <c r="AH367" s="33" t="s">
        <v>1286</v>
      </c>
      <c r="AI367" s="33" t="s">
        <v>1286</v>
      </c>
      <c r="AJ367" s="33" t="s">
        <v>1286</v>
      </c>
      <c r="AK367" s="33" t="s">
        <v>1286</v>
      </c>
      <c r="AL367" s="33" t="s">
        <v>1286</v>
      </c>
      <c r="AM367" s="33" t="s">
        <v>1286</v>
      </c>
      <c r="AN367" s="33" t="s">
        <v>1286</v>
      </c>
      <c r="AO367" s="33" t="s">
        <v>1286</v>
      </c>
      <c r="AP367" s="33" t="s">
        <v>1286</v>
      </c>
      <c r="AQ367" s="33" t="s">
        <v>1286</v>
      </c>
      <c r="AR367" s="33" t="s">
        <v>1286</v>
      </c>
      <c r="AS367" s="33" t="s">
        <v>1286</v>
      </c>
      <c r="AT367" s="33" t="s">
        <v>1286</v>
      </c>
      <c r="AU367" s="33" t="s">
        <v>1286</v>
      </c>
      <c r="AV367" s="33" t="s">
        <v>3217</v>
      </c>
      <c r="AW367" s="33" t="s">
        <v>1286</v>
      </c>
      <c r="AX367" s="33" t="s">
        <v>1286</v>
      </c>
      <c r="AY367" s="33" t="s">
        <v>1286</v>
      </c>
      <c r="AZ367" s="33" t="s">
        <v>1286</v>
      </c>
      <c r="BA367" s="33" t="s">
        <v>1286</v>
      </c>
      <c r="BB367" s="33" t="s">
        <v>1286</v>
      </c>
      <c r="BC367" s="33" t="s">
        <v>1286</v>
      </c>
      <c r="BD367" s="33" t="s">
        <v>1286</v>
      </c>
      <c r="BE367" s="33" t="s">
        <v>1286</v>
      </c>
      <c r="BF367" s="33" t="s">
        <v>1286</v>
      </c>
      <c r="BG367" s="33" t="s">
        <v>1286</v>
      </c>
    </row>
    <row r="368" spans="29:59" ht="34.5" customHeight="1">
      <c r="AC368" s="33" t="s">
        <v>1286</v>
      </c>
      <c r="AD368" s="33" t="s">
        <v>1286</v>
      </c>
      <c r="AE368" s="33" t="s">
        <v>1286</v>
      </c>
      <c r="AF368" s="33" t="s">
        <v>1286</v>
      </c>
      <c r="AG368" s="33" t="s">
        <v>1286</v>
      </c>
      <c r="AH368" s="33" t="s">
        <v>1286</v>
      </c>
      <c r="AI368" s="33" t="s">
        <v>1286</v>
      </c>
      <c r="AJ368" s="33" t="s">
        <v>1286</v>
      </c>
      <c r="AK368" s="33" t="s">
        <v>1286</v>
      </c>
      <c r="AL368" s="33" t="s">
        <v>1286</v>
      </c>
      <c r="AM368" s="33" t="s">
        <v>1286</v>
      </c>
      <c r="AN368" s="33" t="s">
        <v>1286</v>
      </c>
      <c r="AO368" s="33" t="s">
        <v>1286</v>
      </c>
      <c r="AP368" s="33" t="s">
        <v>1286</v>
      </c>
      <c r="AQ368" s="33" t="s">
        <v>1286</v>
      </c>
      <c r="AR368" s="33" t="s">
        <v>1286</v>
      </c>
      <c r="AS368" s="33" t="s">
        <v>1286</v>
      </c>
      <c r="AT368" s="33" t="s">
        <v>1286</v>
      </c>
      <c r="AU368" s="33" t="s">
        <v>1286</v>
      </c>
      <c r="AV368" s="33" t="s">
        <v>3218</v>
      </c>
      <c r="AW368" s="33" t="s">
        <v>1286</v>
      </c>
      <c r="AX368" s="33" t="s">
        <v>1286</v>
      </c>
      <c r="AY368" s="33" t="s">
        <v>1286</v>
      </c>
      <c r="AZ368" s="33" t="s">
        <v>1286</v>
      </c>
      <c r="BA368" s="33" t="s">
        <v>1286</v>
      </c>
      <c r="BB368" s="33" t="s">
        <v>1286</v>
      </c>
      <c r="BC368" s="33" t="s">
        <v>1286</v>
      </c>
      <c r="BD368" s="33" t="s">
        <v>1286</v>
      </c>
      <c r="BE368" s="33" t="s">
        <v>1286</v>
      </c>
      <c r="BF368" s="33" t="s">
        <v>1286</v>
      </c>
      <c r="BG368" s="33" t="s">
        <v>1286</v>
      </c>
    </row>
    <row r="369" spans="29:59" ht="34.5" customHeight="1">
      <c r="AC369" s="33" t="s">
        <v>1286</v>
      </c>
      <c r="AD369" s="33" t="s">
        <v>1286</v>
      </c>
      <c r="AE369" s="33" t="s">
        <v>1286</v>
      </c>
      <c r="AF369" s="33" t="s">
        <v>1286</v>
      </c>
      <c r="AG369" s="33" t="s">
        <v>1286</v>
      </c>
      <c r="AH369" s="33" t="s">
        <v>1286</v>
      </c>
      <c r="AI369" s="33" t="s">
        <v>1286</v>
      </c>
      <c r="AJ369" s="33" t="s">
        <v>1286</v>
      </c>
      <c r="AK369" s="33" t="s">
        <v>1286</v>
      </c>
      <c r="AL369" s="33" t="s">
        <v>1286</v>
      </c>
      <c r="AM369" s="33" t="s">
        <v>1286</v>
      </c>
      <c r="AN369" s="33" t="s">
        <v>1286</v>
      </c>
      <c r="AO369" s="33" t="s">
        <v>1286</v>
      </c>
      <c r="AP369" s="33" t="s">
        <v>1286</v>
      </c>
      <c r="AQ369" s="33" t="s">
        <v>1286</v>
      </c>
      <c r="AR369" s="33" t="s">
        <v>1286</v>
      </c>
      <c r="AS369" s="33" t="s">
        <v>1286</v>
      </c>
      <c r="AT369" s="33" t="s">
        <v>1286</v>
      </c>
      <c r="AU369" s="33" t="s">
        <v>1286</v>
      </c>
      <c r="AV369" s="33" t="s">
        <v>3219</v>
      </c>
      <c r="AW369" s="33" t="s">
        <v>1286</v>
      </c>
      <c r="AX369" s="33" t="s">
        <v>1286</v>
      </c>
      <c r="AY369" s="33" t="s">
        <v>1286</v>
      </c>
      <c r="AZ369" s="33" t="s">
        <v>1286</v>
      </c>
      <c r="BA369" s="33" t="s">
        <v>1286</v>
      </c>
      <c r="BB369" s="33" t="s">
        <v>1286</v>
      </c>
      <c r="BC369" s="33" t="s">
        <v>1286</v>
      </c>
      <c r="BD369" s="33" t="s">
        <v>1286</v>
      </c>
      <c r="BE369" s="33" t="s">
        <v>1286</v>
      </c>
      <c r="BF369" s="33" t="s">
        <v>1286</v>
      </c>
      <c r="BG369" s="33" t="s">
        <v>1286</v>
      </c>
    </row>
    <row r="370" spans="29:59" ht="34.5" customHeight="1">
      <c r="AC370" s="33" t="s">
        <v>1286</v>
      </c>
      <c r="AD370" s="33" t="s">
        <v>1286</v>
      </c>
      <c r="AE370" s="33" t="s">
        <v>1286</v>
      </c>
      <c r="AF370" s="33" t="s">
        <v>1286</v>
      </c>
      <c r="AG370" s="33" t="s">
        <v>1286</v>
      </c>
      <c r="AH370" s="33" t="s">
        <v>1286</v>
      </c>
      <c r="AI370" s="33" t="s">
        <v>1286</v>
      </c>
      <c r="AJ370" s="33" t="s">
        <v>1286</v>
      </c>
      <c r="AK370" s="33" t="s">
        <v>1286</v>
      </c>
      <c r="AL370" s="33" t="s">
        <v>1286</v>
      </c>
      <c r="AM370" s="33" t="s">
        <v>1286</v>
      </c>
      <c r="AN370" s="33" t="s">
        <v>1286</v>
      </c>
      <c r="AO370" s="33" t="s">
        <v>1286</v>
      </c>
      <c r="AP370" s="33" t="s">
        <v>1286</v>
      </c>
      <c r="AQ370" s="33" t="s">
        <v>1286</v>
      </c>
      <c r="AR370" s="33" t="s">
        <v>1286</v>
      </c>
      <c r="AS370" s="33" t="s">
        <v>1286</v>
      </c>
      <c r="AT370" s="33" t="s">
        <v>1286</v>
      </c>
      <c r="AU370" s="33" t="s">
        <v>1286</v>
      </c>
      <c r="AV370" s="33" t="s">
        <v>3220</v>
      </c>
      <c r="AW370" s="33" t="s">
        <v>1286</v>
      </c>
      <c r="AX370" s="33" t="s">
        <v>1286</v>
      </c>
      <c r="AY370" s="33" t="s">
        <v>1286</v>
      </c>
      <c r="AZ370" s="33" t="s">
        <v>1286</v>
      </c>
      <c r="BA370" s="33" t="s">
        <v>1286</v>
      </c>
      <c r="BB370" s="33" t="s">
        <v>1286</v>
      </c>
      <c r="BC370" s="33" t="s">
        <v>1286</v>
      </c>
      <c r="BD370" s="33" t="s">
        <v>1286</v>
      </c>
      <c r="BE370" s="33" t="s">
        <v>1286</v>
      </c>
      <c r="BF370" s="33" t="s">
        <v>1286</v>
      </c>
      <c r="BG370" s="33" t="s">
        <v>1286</v>
      </c>
    </row>
    <row r="371" spans="29:59" ht="34.5" customHeight="1">
      <c r="AC371" s="33" t="s">
        <v>1286</v>
      </c>
      <c r="AD371" s="33" t="s">
        <v>1286</v>
      </c>
      <c r="AE371" s="33" t="s">
        <v>1286</v>
      </c>
      <c r="AF371" s="33" t="s">
        <v>1286</v>
      </c>
      <c r="AG371" s="33" t="s">
        <v>1286</v>
      </c>
      <c r="AH371" s="33" t="s">
        <v>1286</v>
      </c>
      <c r="AI371" s="33" t="s">
        <v>1286</v>
      </c>
      <c r="AJ371" s="33" t="s">
        <v>1286</v>
      </c>
      <c r="AK371" s="33" t="s">
        <v>1286</v>
      </c>
      <c r="AL371" s="33" t="s">
        <v>1286</v>
      </c>
      <c r="AM371" s="33" t="s">
        <v>1286</v>
      </c>
      <c r="AN371" s="33" t="s">
        <v>1286</v>
      </c>
      <c r="AO371" s="33" t="s">
        <v>1286</v>
      </c>
      <c r="AP371" s="33" t="s">
        <v>1286</v>
      </c>
      <c r="AQ371" s="33" t="s">
        <v>1286</v>
      </c>
      <c r="AR371" s="33" t="s">
        <v>1286</v>
      </c>
      <c r="AS371" s="33" t="s">
        <v>1286</v>
      </c>
      <c r="AT371" s="33" t="s">
        <v>1286</v>
      </c>
      <c r="AU371" s="33" t="s">
        <v>1286</v>
      </c>
      <c r="AV371" s="33" t="s">
        <v>3221</v>
      </c>
      <c r="AW371" s="33" t="s">
        <v>1286</v>
      </c>
      <c r="AX371" s="33" t="s">
        <v>1286</v>
      </c>
      <c r="AY371" s="33" t="s">
        <v>1286</v>
      </c>
      <c r="AZ371" s="33" t="s">
        <v>1286</v>
      </c>
      <c r="BA371" s="33" t="s">
        <v>1286</v>
      </c>
      <c r="BB371" s="33" t="s">
        <v>1286</v>
      </c>
      <c r="BC371" s="33" t="s">
        <v>1286</v>
      </c>
      <c r="BD371" s="33" t="s">
        <v>1286</v>
      </c>
      <c r="BE371" s="33" t="s">
        <v>1286</v>
      </c>
      <c r="BF371" s="33" t="s">
        <v>1286</v>
      </c>
      <c r="BG371" s="33" t="s">
        <v>1286</v>
      </c>
    </row>
    <row r="372" spans="29:59" ht="34.5" customHeight="1">
      <c r="AC372" s="33" t="s">
        <v>1286</v>
      </c>
      <c r="AD372" s="33" t="s">
        <v>1286</v>
      </c>
      <c r="AE372" s="33" t="s">
        <v>1286</v>
      </c>
      <c r="AF372" s="33" t="s">
        <v>1286</v>
      </c>
      <c r="AG372" s="33" t="s">
        <v>1286</v>
      </c>
      <c r="AH372" s="33" t="s">
        <v>1286</v>
      </c>
      <c r="AI372" s="33" t="s">
        <v>1286</v>
      </c>
      <c r="AJ372" s="33" t="s">
        <v>1286</v>
      </c>
      <c r="AK372" s="33" t="s">
        <v>1286</v>
      </c>
      <c r="AL372" s="33" t="s">
        <v>1286</v>
      </c>
      <c r="AM372" s="33" t="s">
        <v>1286</v>
      </c>
      <c r="AN372" s="33" t="s">
        <v>1286</v>
      </c>
      <c r="AO372" s="33" t="s">
        <v>1286</v>
      </c>
      <c r="AP372" s="33" t="s">
        <v>1286</v>
      </c>
      <c r="AQ372" s="33" t="s">
        <v>1286</v>
      </c>
      <c r="AR372" s="33" t="s">
        <v>1286</v>
      </c>
      <c r="AS372" s="33" t="s">
        <v>1286</v>
      </c>
      <c r="AT372" s="33" t="s">
        <v>1286</v>
      </c>
      <c r="AU372" s="33" t="s">
        <v>1286</v>
      </c>
      <c r="AV372" s="33" t="s">
        <v>3222</v>
      </c>
      <c r="AW372" s="33" t="s">
        <v>1286</v>
      </c>
      <c r="AX372" s="33" t="s">
        <v>1286</v>
      </c>
      <c r="AY372" s="33" t="s">
        <v>1286</v>
      </c>
      <c r="AZ372" s="33" t="s">
        <v>1286</v>
      </c>
      <c r="BA372" s="33" t="s">
        <v>1286</v>
      </c>
      <c r="BB372" s="33" t="s">
        <v>1286</v>
      </c>
      <c r="BC372" s="33" t="s">
        <v>1286</v>
      </c>
      <c r="BD372" s="33" t="s">
        <v>1286</v>
      </c>
      <c r="BE372" s="33" t="s">
        <v>1286</v>
      </c>
      <c r="BF372" s="33" t="s">
        <v>1286</v>
      </c>
      <c r="BG372" s="33" t="s">
        <v>1286</v>
      </c>
    </row>
    <row r="373" spans="29:59" ht="34.5" customHeight="1">
      <c r="AC373" s="33" t="s">
        <v>1286</v>
      </c>
      <c r="AD373" s="33" t="s">
        <v>1286</v>
      </c>
      <c r="AE373" s="33" t="s">
        <v>1286</v>
      </c>
      <c r="AF373" s="33" t="s">
        <v>1286</v>
      </c>
      <c r="AG373" s="33" t="s">
        <v>1286</v>
      </c>
      <c r="AH373" s="33" t="s">
        <v>1286</v>
      </c>
      <c r="AI373" s="33" t="s">
        <v>1286</v>
      </c>
      <c r="AJ373" s="33" t="s">
        <v>1286</v>
      </c>
      <c r="AK373" s="33" t="s">
        <v>1286</v>
      </c>
      <c r="AL373" s="33" t="s">
        <v>1286</v>
      </c>
      <c r="AM373" s="33" t="s">
        <v>1286</v>
      </c>
      <c r="AN373" s="33" t="s">
        <v>1286</v>
      </c>
      <c r="AO373" s="33" t="s">
        <v>1286</v>
      </c>
      <c r="AP373" s="33" t="s">
        <v>1286</v>
      </c>
      <c r="AQ373" s="33" t="s">
        <v>1286</v>
      </c>
      <c r="AR373" s="33" t="s">
        <v>1286</v>
      </c>
      <c r="AS373" s="33" t="s">
        <v>1286</v>
      </c>
      <c r="AT373" s="33" t="s">
        <v>1286</v>
      </c>
      <c r="AU373" s="33" t="s">
        <v>1286</v>
      </c>
      <c r="AV373" s="33" t="s">
        <v>3223</v>
      </c>
      <c r="AW373" s="33" t="s">
        <v>1286</v>
      </c>
      <c r="AX373" s="33" t="s">
        <v>1286</v>
      </c>
      <c r="AY373" s="33" t="s">
        <v>1286</v>
      </c>
      <c r="AZ373" s="33" t="s">
        <v>1286</v>
      </c>
      <c r="BA373" s="33" t="s">
        <v>1286</v>
      </c>
      <c r="BB373" s="33" t="s">
        <v>1286</v>
      </c>
      <c r="BC373" s="33" t="s">
        <v>1286</v>
      </c>
      <c r="BD373" s="33" t="s">
        <v>1286</v>
      </c>
      <c r="BE373" s="33" t="s">
        <v>1286</v>
      </c>
      <c r="BF373" s="33" t="s">
        <v>1286</v>
      </c>
      <c r="BG373" s="33" t="s">
        <v>1286</v>
      </c>
    </row>
    <row r="374" spans="29:59" ht="34.5" customHeight="1">
      <c r="AC374" s="33" t="s">
        <v>1286</v>
      </c>
      <c r="AD374" s="33" t="s">
        <v>1286</v>
      </c>
      <c r="AE374" s="33" t="s">
        <v>1286</v>
      </c>
      <c r="AF374" s="33" t="s">
        <v>1286</v>
      </c>
      <c r="AG374" s="33" t="s">
        <v>1286</v>
      </c>
      <c r="AH374" s="33" t="s">
        <v>1286</v>
      </c>
      <c r="AI374" s="33" t="s">
        <v>1286</v>
      </c>
      <c r="AJ374" s="33" t="s">
        <v>1286</v>
      </c>
      <c r="AK374" s="33" t="s">
        <v>1286</v>
      </c>
      <c r="AL374" s="33" t="s">
        <v>1286</v>
      </c>
      <c r="AM374" s="33" t="s">
        <v>1286</v>
      </c>
      <c r="AN374" s="33" t="s">
        <v>1286</v>
      </c>
      <c r="AO374" s="33" t="s">
        <v>1286</v>
      </c>
      <c r="AP374" s="33" t="s">
        <v>1286</v>
      </c>
      <c r="AQ374" s="33" t="s">
        <v>1286</v>
      </c>
      <c r="AR374" s="33" t="s">
        <v>1286</v>
      </c>
      <c r="AS374" s="33" t="s">
        <v>1286</v>
      </c>
      <c r="AT374" s="33" t="s">
        <v>1286</v>
      </c>
      <c r="AU374" s="33" t="s">
        <v>1286</v>
      </c>
      <c r="AV374" s="33" t="s">
        <v>3224</v>
      </c>
      <c r="AW374" s="33" t="s">
        <v>1286</v>
      </c>
      <c r="AX374" s="33" t="s">
        <v>1286</v>
      </c>
      <c r="AY374" s="33" t="s">
        <v>1286</v>
      </c>
      <c r="AZ374" s="33" t="s">
        <v>1286</v>
      </c>
      <c r="BA374" s="33" t="s">
        <v>1286</v>
      </c>
      <c r="BB374" s="33" t="s">
        <v>1286</v>
      </c>
      <c r="BC374" s="33" t="s">
        <v>1286</v>
      </c>
      <c r="BD374" s="33" t="s">
        <v>1286</v>
      </c>
      <c r="BE374" s="33" t="s">
        <v>1286</v>
      </c>
      <c r="BF374" s="33" t="s">
        <v>1286</v>
      </c>
      <c r="BG374" s="33" t="s">
        <v>1286</v>
      </c>
    </row>
    <row r="375" spans="29:59" ht="34.5" customHeight="1">
      <c r="AC375" s="33" t="s">
        <v>1286</v>
      </c>
      <c r="AD375" s="33" t="s">
        <v>1286</v>
      </c>
      <c r="AE375" s="33" t="s">
        <v>1286</v>
      </c>
      <c r="AF375" s="33" t="s">
        <v>1286</v>
      </c>
      <c r="AG375" s="33" t="s">
        <v>1286</v>
      </c>
      <c r="AH375" s="33" t="s">
        <v>1286</v>
      </c>
      <c r="AI375" s="33" t="s">
        <v>1286</v>
      </c>
      <c r="AJ375" s="33" t="s">
        <v>1286</v>
      </c>
      <c r="AK375" s="33" t="s">
        <v>1286</v>
      </c>
      <c r="AL375" s="33" t="s">
        <v>1286</v>
      </c>
      <c r="AM375" s="33" t="s">
        <v>1286</v>
      </c>
      <c r="AN375" s="33" t="s">
        <v>1286</v>
      </c>
      <c r="AO375" s="33" t="s">
        <v>1286</v>
      </c>
      <c r="AP375" s="33" t="s">
        <v>1286</v>
      </c>
      <c r="AQ375" s="33" t="s">
        <v>1286</v>
      </c>
      <c r="AR375" s="33" t="s">
        <v>1286</v>
      </c>
      <c r="AS375" s="33" t="s">
        <v>1286</v>
      </c>
      <c r="AT375" s="33" t="s">
        <v>1286</v>
      </c>
      <c r="AU375" s="33" t="s">
        <v>1286</v>
      </c>
      <c r="AV375" s="33" t="s">
        <v>3225</v>
      </c>
      <c r="AW375" s="33" t="s">
        <v>1286</v>
      </c>
      <c r="AX375" s="33" t="s">
        <v>1286</v>
      </c>
      <c r="AY375" s="33" t="s">
        <v>1286</v>
      </c>
      <c r="AZ375" s="33" t="s">
        <v>1286</v>
      </c>
      <c r="BA375" s="33" t="s">
        <v>1286</v>
      </c>
      <c r="BB375" s="33" t="s">
        <v>1286</v>
      </c>
      <c r="BC375" s="33" t="s">
        <v>1286</v>
      </c>
      <c r="BD375" s="33" t="s">
        <v>1286</v>
      </c>
      <c r="BE375" s="33" t="s">
        <v>1286</v>
      </c>
      <c r="BF375" s="33" t="s">
        <v>1286</v>
      </c>
      <c r="BG375" s="33" t="s">
        <v>1286</v>
      </c>
    </row>
    <row r="376" spans="29:59" ht="34.5" customHeight="1">
      <c r="AC376" s="33" t="s">
        <v>1286</v>
      </c>
      <c r="AD376" s="33" t="s">
        <v>1286</v>
      </c>
      <c r="AE376" s="33" t="s">
        <v>1286</v>
      </c>
      <c r="AF376" s="33" t="s">
        <v>1286</v>
      </c>
      <c r="AG376" s="33" t="s">
        <v>1286</v>
      </c>
      <c r="AH376" s="33" t="s">
        <v>1286</v>
      </c>
      <c r="AI376" s="33" t="s">
        <v>1286</v>
      </c>
      <c r="AJ376" s="33" t="s">
        <v>1286</v>
      </c>
      <c r="AK376" s="33" t="s">
        <v>1286</v>
      </c>
      <c r="AL376" s="33" t="s">
        <v>1286</v>
      </c>
      <c r="AM376" s="33" t="s">
        <v>1286</v>
      </c>
      <c r="AN376" s="33" t="s">
        <v>1286</v>
      </c>
      <c r="AO376" s="33" t="s">
        <v>1286</v>
      </c>
      <c r="AP376" s="33" t="s">
        <v>1286</v>
      </c>
      <c r="AQ376" s="33" t="s">
        <v>1286</v>
      </c>
      <c r="AR376" s="33" t="s">
        <v>1286</v>
      </c>
      <c r="AS376" s="33" t="s">
        <v>1286</v>
      </c>
      <c r="AT376" s="33" t="s">
        <v>1286</v>
      </c>
      <c r="AU376" s="33" t="s">
        <v>1286</v>
      </c>
      <c r="AV376" s="33" t="s">
        <v>3226</v>
      </c>
      <c r="AW376" s="33" t="s">
        <v>1286</v>
      </c>
      <c r="AX376" s="33" t="s">
        <v>1286</v>
      </c>
      <c r="AY376" s="33" t="s">
        <v>1286</v>
      </c>
      <c r="AZ376" s="33" t="s">
        <v>1286</v>
      </c>
      <c r="BA376" s="33" t="s">
        <v>1286</v>
      </c>
      <c r="BB376" s="33" t="s">
        <v>1286</v>
      </c>
      <c r="BC376" s="33" t="s">
        <v>1286</v>
      </c>
      <c r="BD376" s="33" t="s">
        <v>1286</v>
      </c>
      <c r="BE376" s="33" t="s">
        <v>1286</v>
      </c>
      <c r="BF376" s="33" t="s">
        <v>1286</v>
      </c>
      <c r="BG376" s="33" t="s">
        <v>1286</v>
      </c>
    </row>
    <row r="377" spans="29:59" ht="34.5" customHeight="1">
      <c r="AC377" s="33" t="s">
        <v>1286</v>
      </c>
      <c r="AD377" s="33" t="s">
        <v>1286</v>
      </c>
      <c r="AE377" s="33" t="s">
        <v>1286</v>
      </c>
      <c r="AF377" s="33" t="s">
        <v>1286</v>
      </c>
      <c r="AG377" s="33" t="s">
        <v>1286</v>
      </c>
      <c r="AH377" s="33" t="s">
        <v>1286</v>
      </c>
      <c r="AI377" s="33" t="s">
        <v>1286</v>
      </c>
      <c r="AJ377" s="33" t="s">
        <v>1286</v>
      </c>
      <c r="AK377" s="33" t="s">
        <v>1286</v>
      </c>
      <c r="AL377" s="33" t="s">
        <v>1286</v>
      </c>
      <c r="AM377" s="33" t="s">
        <v>1286</v>
      </c>
      <c r="AN377" s="33" t="s">
        <v>1286</v>
      </c>
      <c r="AO377" s="33" t="s">
        <v>1286</v>
      </c>
      <c r="AP377" s="33" t="s">
        <v>1286</v>
      </c>
      <c r="AQ377" s="33" t="s">
        <v>1286</v>
      </c>
      <c r="AR377" s="33" t="s">
        <v>1286</v>
      </c>
      <c r="AS377" s="33" t="s">
        <v>1286</v>
      </c>
      <c r="AT377" s="33" t="s">
        <v>1286</v>
      </c>
      <c r="AU377" s="33" t="s">
        <v>1286</v>
      </c>
      <c r="AV377" s="33" t="s">
        <v>3227</v>
      </c>
      <c r="AW377" s="33" t="s">
        <v>1286</v>
      </c>
      <c r="AX377" s="33" t="s">
        <v>1286</v>
      </c>
      <c r="AY377" s="33" t="s">
        <v>1286</v>
      </c>
      <c r="AZ377" s="33" t="s">
        <v>1286</v>
      </c>
      <c r="BA377" s="33" t="s">
        <v>1286</v>
      </c>
      <c r="BB377" s="33" t="s">
        <v>1286</v>
      </c>
      <c r="BC377" s="33" t="s">
        <v>1286</v>
      </c>
      <c r="BD377" s="33" t="s">
        <v>1286</v>
      </c>
      <c r="BE377" s="33" t="s">
        <v>1286</v>
      </c>
      <c r="BF377" s="33" t="s">
        <v>1286</v>
      </c>
      <c r="BG377" s="33" t="s">
        <v>1286</v>
      </c>
    </row>
    <row r="378" spans="29:59" ht="34.5" customHeight="1">
      <c r="AC378" s="33" t="s">
        <v>1286</v>
      </c>
      <c r="AD378" s="33" t="s">
        <v>1286</v>
      </c>
      <c r="AE378" s="33" t="s">
        <v>1286</v>
      </c>
      <c r="AF378" s="33" t="s">
        <v>1286</v>
      </c>
      <c r="AG378" s="33" t="s">
        <v>1286</v>
      </c>
      <c r="AH378" s="33" t="s">
        <v>1286</v>
      </c>
      <c r="AI378" s="33" t="s">
        <v>1286</v>
      </c>
      <c r="AJ378" s="33" t="s">
        <v>1286</v>
      </c>
      <c r="AK378" s="33" t="s">
        <v>1286</v>
      </c>
      <c r="AL378" s="33" t="s">
        <v>1286</v>
      </c>
      <c r="AM378" s="33" t="s">
        <v>1286</v>
      </c>
      <c r="AN378" s="33" t="s">
        <v>1286</v>
      </c>
      <c r="AO378" s="33" t="s">
        <v>1286</v>
      </c>
      <c r="AP378" s="33" t="s">
        <v>1286</v>
      </c>
      <c r="AQ378" s="33" t="s">
        <v>1286</v>
      </c>
      <c r="AR378" s="33" t="s">
        <v>1286</v>
      </c>
      <c r="AS378" s="33" t="s">
        <v>1286</v>
      </c>
      <c r="AT378" s="33" t="s">
        <v>1286</v>
      </c>
      <c r="AU378" s="33" t="s">
        <v>1286</v>
      </c>
      <c r="AV378" s="33" t="s">
        <v>3228</v>
      </c>
      <c r="AW378" s="33" t="s">
        <v>1286</v>
      </c>
      <c r="AX378" s="33" t="s">
        <v>1286</v>
      </c>
      <c r="AY378" s="33" t="s">
        <v>1286</v>
      </c>
      <c r="AZ378" s="33" t="s">
        <v>1286</v>
      </c>
      <c r="BA378" s="33" t="s">
        <v>1286</v>
      </c>
      <c r="BB378" s="33" t="s">
        <v>1286</v>
      </c>
      <c r="BC378" s="33" t="s">
        <v>1286</v>
      </c>
      <c r="BD378" s="33" t="s">
        <v>1286</v>
      </c>
      <c r="BE378" s="33" t="s">
        <v>1286</v>
      </c>
      <c r="BF378" s="33" t="s">
        <v>1286</v>
      </c>
      <c r="BG378" s="33" t="s">
        <v>1286</v>
      </c>
    </row>
    <row r="379" spans="29:59" ht="34.5" customHeight="1">
      <c r="AC379" s="33" t="s">
        <v>1286</v>
      </c>
      <c r="AD379" s="33" t="s">
        <v>1286</v>
      </c>
      <c r="AE379" s="33" t="s">
        <v>1286</v>
      </c>
      <c r="AF379" s="33" t="s">
        <v>1286</v>
      </c>
      <c r="AG379" s="33" t="s">
        <v>1286</v>
      </c>
      <c r="AH379" s="33" t="s">
        <v>1286</v>
      </c>
      <c r="AI379" s="33" t="s">
        <v>1286</v>
      </c>
      <c r="AJ379" s="33" t="s">
        <v>1286</v>
      </c>
      <c r="AK379" s="33" t="s">
        <v>1286</v>
      </c>
      <c r="AL379" s="33" t="s">
        <v>1286</v>
      </c>
      <c r="AM379" s="33" t="s">
        <v>1286</v>
      </c>
      <c r="AN379" s="33" t="s">
        <v>1286</v>
      </c>
      <c r="AO379" s="33" t="s">
        <v>1286</v>
      </c>
      <c r="AP379" s="33" t="s">
        <v>1286</v>
      </c>
      <c r="AQ379" s="33" t="s">
        <v>1286</v>
      </c>
      <c r="AR379" s="33" t="s">
        <v>1286</v>
      </c>
      <c r="AS379" s="33" t="s">
        <v>1286</v>
      </c>
      <c r="AT379" s="33" t="s">
        <v>1286</v>
      </c>
      <c r="AU379" s="33" t="s">
        <v>1286</v>
      </c>
      <c r="AV379" s="33" t="s">
        <v>3229</v>
      </c>
      <c r="AW379" s="33" t="s">
        <v>1286</v>
      </c>
      <c r="AX379" s="33" t="s">
        <v>1286</v>
      </c>
      <c r="AY379" s="33" t="s">
        <v>1286</v>
      </c>
      <c r="AZ379" s="33" t="s">
        <v>1286</v>
      </c>
      <c r="BA379" s="33" t="s">
        <v>1286</v>
      </c>
      <c r="BB379" s="33" t="s">
        <v>1286</v>
      </c>
      <c r="BC379" s="33" t="s">
        <v>1286</v>
      </c>
      <c r="BD379" s="33" t="s">
        <v>1286</v>
      </c>
      <c r="BE379" s="33" t="s">
        <v>1286</v>
      </c>
      <c r="BF379" s="33" t="s">
        <v>1286</v>
      </c>
      <c r="BG379" s="33" t="s">
        <v>1286</v>
      </c>
    </row>
    <row r="380" spans="29:59" ht="34.5" customHeight="1">
      <c r="AC380" s="33" t="s">
        <v>1286</v>
      </c>
      <c r="AD380" s="33" t="s">
        <v>1286</v>
      </c>
      <c r="AE380" s="33" t="s">
        <v>1286</v>
      </c>
      <c r="AF380" s="33" t="s">
        <v>1286</v>
      </c>
      <c r="AG380" s="33" t="s">
        <v>1286</v>
      </c>
      <c r="AH380" s="33" t="s">
        <v>1286</v>
      </c>
      <c r="AI380" s="33" t="s">
        <v>1286</v>
      </c>
      <c r="AJ380" s="33" t="s">
        <v>1286</v>
      </c>
      <c r="AK380" s="33" t="s">
        <v>1286</v>
      </c>
      <c r="AL380" s="33" t="s">
        <v>1286</v>
      </c>
      <c r="AM380" s="33" t="s">
        <v>1286</v>
      </c>
      <c r="AN380" s="33" t="s">
        <v>1286</v>
      </c>
      <c r="AO380" s="33" t="s">
        <v>1286</v>
      </c>
      <c r="AP380" s="33" t="s">
        <v>1286</v>
      </c>
      <c r="AQ380" s="33" t="s">
        <v>1286</v>
      </c>
      <c r="AR380" s="33" t="s">
        <v>1286</v>
      </c>
      <c r="AS380" s="33" t="s">
        <v>1286</v>
      </c>
      <c r="AT380" s="33" t="s">
        <v>1286</v>
      </c>
      <c r="AU380" s="33" t="s">
        <v>1286</v>
      </c>
      <c r="AV380" s="33" t="s">
        <v>3230</v>
      </c>
      <c r="AW380" s="33" t="s">
        <v>1286</v>
      </c>
      <c r="AX380" s="33" t="s">
        <v>1286</v>
      </c>
      <c r="AY380" s="33" t="s">
        <v>1286</v>
      </c>
      <c r="AZ380" s="33" t="s">
        <v>1286</v>
      </c>
      <c r="BA380" s="33" t="s">
        <v>1286</v>
      </c>
      <c r="BB380" s="33" t="s">
        <v>1286</v>
      </c>
      <c r="BC380" s="33" t="s">
        <v>1286</v>
      </c>
      <c r="BD380" s="33" t="s">
        <v>1286</v>
      </c>
      <c r="BE380" s="33" t="s">
        <v>1286</v>
      </c>
      <c r="BF380" s="33" t="s">
        <v>1286</v>
      </c>
      <c r="BG380" s="33" t="s">
        <v>1286</v>
      </c>
    </row>
    <row r="381" spans="29:59" ht="34.5" customHeight="1">
      <c r="AC381" s="33" t="s">
        <v>1286</v>
      </c>
      <c r="AD381" s="33" t="s">
        <v>1286</v>
      </c>
      <c r="AE381" s="33" t="s">
        <v>1286</v>
      </c>
      <c r="AF381" s="33" t="s">
        <v>1286</v>
      </c>
      <c r="AG381" s="33" t="s">
        <v>1286</v>
      </c>
      <c r="AH381" s="33" t="s">
        <v>1286</v>
      </c>
      <c r="AI381" s="33" t="s">
        <v>1286</v>
      </c>
      <c r="AJ381" s="33" t="s">
        <v>1286</v>
      </c>
      <c r="AK381" s="33" t="s">
        <v>1286</v>
      </c>
      <c r="AL381" s="33" t="s">
        <v>1286</v>
      </c>
      <c r="AM381" s="33" t="s">
        <v>1286</v>
      </c>
      <c r="AN381" s="33" t="s">
        <v>1286</v>
      </c>
      <c r="AO381" s="33" t="s">
        <v>1286</v>
      </c>
      <c r="AP381" s="33" t="s">
        <v>1286</v>
      </c>
      <c r="AQ381" s="33" t="s">
        <v>1286</v>
      </c>
      <c r="AR381" s="33" t="s">
        <v>1286</v>
      </c>
      <c r="AS381" s="33" t="s">
        <v>1286</v>
      </c>
      <c r="AT381" s="33" t="s">
        <v>1286</v>
      </c>
      <c r="AU381" s="33" t="s">
        <v>1286</v>
      </c>
      <c r="AV381" s="33" t="s">
        <v>3231</v>
      </c>
      <c r="AW381" s="33" t="s">
        <v>1286</v>
      </c>
      <c r="AX381" s="33" t="s">
        <v>1286</v>
      </c>
      <c r="AY381" s="33" t="s">
        <v>1286</v>
      </c>
      <c r="AZ381" s="33" t="s">
        <v>1286</v>
      </c>
      <c r="BA381" s="33" t="s">
        <v>1286</v>
      </c>
      <c r="BB381" s="33" t="s">
        <v>1286</v>
      </c>
      <c r="BC381" s="33" t="s">
        <v>1286</v>
      </c>
      <c r="BD381" s="33" t="s">
        <v>1286</v>
      </c>
      <c r="BE381" s="33" t="s">
        <v>1286</v>
      </c>
      <c r="BF381" s="33" t="s">
        <v>1286</v>
      </c>
      <c r="BG381" s="33" t="s">
        <v>1286</v>
      </c>
    </row>
    <row r="382" spans="29:59" ht="34.5" customHeight="1">
      <c r="AC382" s="33" t="s">
        <v>1286</v>
      </c>
      <c r="AD382" s="33" t="s">
        <v>1286</v>
      </c>
      <c r="AE382" s="33" t="s">
        <v>1286</v>
      </c>
      <c r="AF382" s="33" t="s">
        <v>1286</v>
      </c>
      <c r="AG382" s="33" t="s">
        <v>1286</v>
      </c>
      <c r="AH382" s="33" t="s">
        <v>1286</v>
      </c>
      <c r="AI382" s="33" t="s">
        <v>1286</v>
      </c>
      <c r="AJ382" s="33" t="s">
        <v>1286</v>
      </c>
      <c r="AK382" s="33" t="s">
        <v>1286</v>
      </c>
      <c r="AL382" s="33" t="s">
        <v>1286</v>
      </c>
      <c r="AM382" s="33" t="s">
        <v>1286</v>
      </c>
      <c r="AN382" s="33" t="s">
        <v>1286</v>
      </c>
      <c r="AO382" s="33" t="s">
        <v>1286</v>
      </c>
      <c r="AP382" s="33" t="s">
        <v>1286</v>
      </c>
      <c r="AQ382" s="33" t="s">
        <v>1286</v>
      </c>
      <c r="AR382" s="33" t="s">
        <v>1286</v>
      </c>
      <c r="AS382" s="33" t="s">
        <v>1286</v>
      </c>
      <c r="AT382" s="33" t="s">
        <v>1286</v>
      </c>
      <c r="AU382" s="33" t="s">
        <v>1286</v>
      </c>
      <c r="AV382" s="33" t="s">
        <v>3232</v>
      </c>
      <c r="AW382" s="33" t="s">
        <v>1286</v>
      </c>
      <c r="AX382" s="33" t="s">
        <v>1286</v>
      </c>
      <c r="AY382" s="33" t="s">
        <v>1286</v>
      </c>
      <c r="AZ382" s="33" t="s">
        <v>1286</v>
      </c>
      <c r="BA382" s="33" t="s">
        <v>1286</v>
      </c>
      <c r="BB382" s="33" t="s">
        <v>1286</v>
      </c>
      <c r="BC382" s="33" t="s">
        <v>1286</v>
      </c>
      <c r="BD382" s="33" t="s">
        <v>1286</v>
      </c>
      <c r="BE382" s="33" t="s">
        <v>1286</v>
      </c>
      <c r="BF382" s="33" t="s">
        <v>1286</v>
      </c>
      <c r="BG382" s="33" t="s">
        <v>1286</v>
      </c>
    </row>
    <row r="383" spans="29:59" ht="34.5" customHeight="1">
      <c r="AC383" s="33" t="s">
        <v>1286</v>
      </c>
      <c r="AD383" s="33" t="s">
        <v>1286</v>
      </c>
      <c r="AE383" s="33" t="s">
        <v>1286</v>
      </c>
      <c r="AF383" s="33" t="s">
        <v>1286</v>
      </c>
      <c r="AG383" s="33" t="s">
        <v>1286</v>
      </c>
      <c r="AH383" s="33" t="s">
        <v>1286</v>
      </c>
      <c r="AI383" s="33" t="s">
        <v>1286</v>
      </c>
      <c r="AJ383" s="33" t="s">
        <v>1286</v>
      </c>
      <c r="AK383" s="33" t="s">
        <v>1286</v>
      </c>
      <c r="AL383" s="33" t="s">
        <v>1286</v>
      </c>
      <c r="AM383" s="33" t="s">
        <v>1286</v>
      </c>
      <c r="AN383" s="33" t="s">
        <v>1286</v>
      </c>
      <c r="AO383" s="33" t="s">
        <v>1286</v>
      </c>
      <c r="AP383" s="33" t="s">
        <v>1286</v>
      </c>
      <c r="AQ383" s="33" t="s">
        <v>1286</v>
      </c>
      <c r="AR383" s="33" t="s">
        <v>1286</v>
      </c>
      <c r="AS383" s="33" t="s">
        <v>1286</v>
      </c>
      <c r="AT383" s="33" t="s">
        <v>1286</v>
      </c>
      <c r="AU383" s="33" t="s">
        <v>1286</v>
      </c>
      <c r="AV383" s="33" t="s">
        <v>3233</v>
      </c>
      <c r="AW383" s="33" t="s">
        <v>1286</v>
      </c>
      <c r="AX383" s="33" t="s">
        <v>1286</v>
      </c>
      <c r="AY383" s="33" t="s">
        <v>1286</v>
      </c>
      <c r="AZ383" s="33" t="s">
        <v>1286</v>
      </c>
      <c r="BA383" s="33" t="s">
        <v>1286</v>
      </c>
      <c r="BB383" s="33" t="s">
        <v>1286</v>
      </c>
      <c r="BC383" s="33" t="s">
        <v>1286</v>
      </c>
      <c r="BD383" s="33" t="s">
        <v>1286</v>
      </c>
      <c r="BE383" s="33" t="s">
        <v>1286</v>
      </c>
      <c r="BF383" s="33" t="s">
        <v>1286</v>
      </c>
      <c r="BG383" s="33" t="s">
        <v>1286</v>
      </c>
    </row>
    <row r="384" spans="29:59" ht="34.5" customHeight="1">
      <c r="AC384" s="33" t="s">
        <v>1286</v>
      </c>
      <c r="AD384" s="33" t="s">
        <v>1286</v>
      </c>
      <c r="AE384" s="33" t="s">
        <v>1286</v>
      </c>
      <c r="AF384" s="33" t="s">
        <v>1286</v>
      </c>
      <c r="AG384" s="33" t="s">
        <v>1286</v>
      </c>
      <c r="AH384" s="33" t="s">
        <v>1286</v>
      </c>
      <c r="AI384" s="33" t="s">
        <v>1286</v>
      </c>
      <c r="AJ384" s="33" t="s">
        <v>1286</v>
      </c>
      <c r="AK384" s="33" t="s">
        <v>1286</v>
      </c>
      <c r="AL384" s="33" t="s">
        <v>1286</v>
      </c>
      <c r="AM384" s="33" t="s">
        <v>1286</v>
      </c>
      <c r="AN384" s="33" t="s">
        <v>1286</v>
      </c>
      <c r="AO384" s="33" t="s">
        <v>1286</v>
      </c>
      <c r="AP384" s="33" t="s">
        <v>1286</v>
      </c>
      <c r="AQ384" s="33" t="s">
        <v>1286</v>
      </c>
      <c r="AR384" s="33" t="s">
        <v>1286</v>
      </c>
      <c r="AS384" s="33" t="s">
        <v>1286</v>
      </c>
      <c r="AT384" s="33" t="s">
        <v>1286</v>
      </c>
      <c r="AU384" s="33" t="s">
        <v>1286</v>
      </c>
      <c r="AV384" s="33" t="s">
        <v>3234</v>
      </c>
      <c r="AW384" s="33" t="s">
        <v>1286</v>
      </c>
      <c r="AX384" s="33" t="s">
        <v>1286</v>
      </c>
      <c r="AY384" s="33" t="s">
        <v>1286</v>
      </c>
      <c r="AZ384" s="33" t="s">
        <v>1286</v>
      </c>
      <c r="BA384" s="33" t="s">
        <v>1286</v>
      </c>
      <c r="BB384" s="33" t="s">
        <v>1286</v>
      </c>
      <c r="BC384" s="33" t="s">
        <v>1286</v>
      </c>
      <c r="BD384" s="33" t="s">
        <v>1286</v>
      </c>
      <c r="BE384" s="33" t="s">
        <v>1286</v>
      </c>
      <c r="BF384" s="33" t="s">
        <v>1286</v>
      </c>
      <c r="BG384" s="33" t="s">
        <v>1286</v>
      </c>
    </row>
    <row r="385" spans="29:59" ht="34.5" customHeight="1">
      <c r="AC385" s="33" t="s">
        <v>1286</v>
      </c>
      <c r="AD385" s="33" t="s">
        <v>1286</v>
      </c>
      <c r="AE385" s="33" t="s">
        <v>1286</v>
      </c>
      <c r="AF385" s="33" t="s">
        <v>1286</v>
      </c>
      <c r="AG385" s="33" t="s">
        <v>1286</v>
      </c>
      <c r="AH385" s="33" t="s">
        <v>1286</v>
      </c>
      <c r="AI385" s="33" t="s">
        <v>1286</v>
      </c>
      <c r="AJ385" s="33" t="s">
        <v>1286</v>
      </c>
      <c r="AK385" s="33" t="s">
        <v>1286</v>
      </c>
      <c r="AL385" s="33" t="s">
        <v>1286</v>
      </c>
      <c r="AM385" s="33" t="s">
        <v>1286</v>
      </c>
      <c r="AN385" s="33" t="s">
        <v>1286</v>
      </c>
      <c r="AO385" s="33" t="s">
        <v>1286</v>
      </c>
      <c r="AP385" s="33" t="s">
        <v>1286</v>
      </c>
      <c r="AQ385" s="33" t="s">
        <v>1286</v>
      </c>
      <c r="AR385" s="33" t="s">
        <v>1286</v>
      </c>
      <c r="AS385" s="33" t="s">
        <v>1286</v>
      </c>
      <c r="AT385" s="33" t="s">
        <v>1286</v>
      </c>
      <c r="AU385" s="33" t="s">
        <v>1286</v>
      </c>
      <c r="AV385" s="33" t="s">
        <v>3235</v>
      </c>
      <c r="AW385" s="33" t="s">
        <v>1286</v>
      </c>
      <c r="AX385" s="33" t="s">
        <v>1286</v>
      </c>
      <c r="AY385" s="33" t="s">
        <v>1286</v>
      </c>
      <c r="AZ385" s="33" t="s">
        <v>1286</v>
      </c>
      <c r="BA385" s="33" t="s">
        <v>1286</v>
      </c>
      <c r="BB385" s="33" t="s">
        <v>1286</v>
      </c>
      <c r="BC385" s="33" t="s">
        <v>1286</v>
      </c>
      <c r="BD385" s="33" t="s">
        <v>1286</v>
      </c>
      <c r="BE385" s="33" t="s">
        <v>1286</v>
      </c>
      <c r="BF385" s="33" t="s">
        <v>1286</v>
      </c>
      <c r="BG385" s="33" t="s">
        <v>1286</v>
      </c>
    </row>
    <row r="386" spans="29:59" ht="34.5" customHeight="1">
      <c r="AC386" s="33" t="s">
        <v>1286</v>
      </c>
      <c r="AD386" s="33" t="s">
        <v>1286</v>
      </c>
      <c r="AE386" s="33" t="s">
        <v>1286</v>
      </c>
      <c r="AF386" s="33" t="s">
        <v>1286</v>
      </c>
      <c r="AG386" s="33" t="s">
        <v>1286</v>
      </c>
      <c r="AH386" s="33" t="s">
        <v>1286</v>
      </c>
      <c r="AI386" s="33" t="s">
        <v>1286</v>
      </c>
      <c r="AJ386" s="33" t="s">
        <v>1286</v>
      </c>
      <c r="AK386" s="33" t="s">
        <v>1286</v>
      </c>
      <c r="AL386" s="33" t="s">
        <v>1286</v>
      </c>
      <c r="AM386" s="33" t="s">
        <v>1286</v>
      </c>
      <c r="AN386" s="33" t="s">
        <v>1286</v>
      </c>
      <c r="AO386" s="33" t="s">
        <v>1286</v>
      </c>
      <c r="AP386" s="33" t="s">
        <v>1286</v>
      </c>
      <c r="AQ386" s="33" t="s">
        <v>1286</v>
      </c>
      <c r="AR386" s="33" t="s">
        <v>1286</v>
      </c>
      <c r="AS386" s="33" t="s">
        <v>1286</v>
      </c>
      <c r="AT386" s="33" t="s">
        <v>1286</v>
      </c>
      <c r="AU386" s="33" t="s">
        <v>1286</v>
      </c>
      <c r="AV386" s="33" t="s">
        <v>3236</v>
      </c>
      <c r="AW386" s="33" t="s">
        <v>1286</v>
      </c>
      <c r="AX386" s="33" t="s">
        <v>1286</v>
      </c>
      <c r="AY386" s="33" t="s">
        <v>1286</v>
      </c>
      <c r="AZ386" s="33" t="s">
        <v>1286</v>
      </c>
      <c r="BA386" s="33" t="s">
        <v>1286</v>
      </c>
      <c r="BB386" s="33" t="s">
        <v>1286</v>
      </c>
      <c r="BC386" s="33" t="s">
        <v>1286</v>
      </c>
      <c r="BD386" s="33" t="s">
        <v>1286</v>
      </c>
      <c r="BE386" s="33" t="s">
        <v>1286</v>
      </c>
      <c r="BF386" s="33" t="s">
        <v>1286</v>
      </c>
      <c r="BG386" s="33" t="s">
        <v>1286</v>
      </c>
    </row>
    <row r="387" spans="29:59" ht="34.5" customHeight="1">
      <c r="AC387" s="33" t="s">
        <v>1286</v>
      </c>
      <c r="AD387" s="33" t="s">
        <v>1286</v>
      </c>
      <c r="AE387" s="33" t="s">
        <v>1286</v>
      </c>
      <c r="AF387" s="33" t="s">
        <v>1286</v>
      </c>
      <c r="AG387" s="33" t="s">
        <v>1286</v>
      </c>
      <c r="AH387" s="33" t="s">
        <v>1286</v>
      </c>
      <c r="AI387" s="33" t="s">
        <v>1286</v>
      </c>
      <c r="AJ387" s="33" t="s">
        <v>1286</v>
      </c>
      <c r="AK387" s="33" t="s">
        <v>1286</v>
      </c>
      <c r="AL387" s="33" t="s">
        <v>1286</v>
      </c>
      <c r="AM387" s="33" t="s">
        <v>1286</v>
      </c>
      <c r="AN387" s="33" t="s">
        <v>1286</v>
      </c>
      <c r="AO387" s="33" t="s">
        <v>1286</v>
      </c>
      <c r="AP387" s="33" t="s">
        <v>1286</v>
      </c>
      <c r="AQ387" s="33" t="s">
        <v>1286</v>
      </c>
      <c r="AR387" s="33" t="s">
        <v>1286</v>
      </c>
      <c r="AS387" s="33" t="s">
        <v>1286</v>
      </c>
      <c r="AT387" s="33" t="s">
        <v>1286</v>
      </c>
      <c r="AU387" s="33" t="s">
        <v>1286</v>
      </c>
      <c r="AV387" s="33" t="s">
        <v>3237</v>
      </c>
      <c r="AW387" s="33" t="s">
        <v>1286</v>
      </c>
      <c r="AX387" s="33" t="s">
        <v>1286</v>
      </c>
      <c r="AY387" s="33" t="s">
        <v>1286</v>
      </c>
      <c r="AZ387" s="33" t="s">
        <v>1286</v>
      </c>
      <c r="BA387" s="33" t="s">
        <v>1286</v>
      </c>
      <c r="BB387" s="33" t="s">
        <v>1286</v>
      </c>
      <c r="BC387" s="33" t="s">
        <v>1286</v>
      </c>
      <c r="BD387" s="33" t="s">
        <v>1286</v>
      </c>
      <c r="BE387" s="33" t="s">
        <v>1286</v>
      </c>
      <c r="BF387" s="33" t="s">
        <v>1286</v>
      </c>
      <c r="BG387" s="33" t="s">
        <v>1286</v>
      </c>
    </row>
    <row r="388" spans="29:59" ht="34.5" customHeight="1">
      <c r="AC388" s="33" t="s">
        <v>1286</v>
      </c>
      <c r="AD388" s="33" t="s">
        <v>1286</v>
      </c>
      <c r="AE388" s="33" t="s">
        <v>1286</v>
      </c>
      <c r="AF388" s="33" t="s">
        <v>1286</v>
      </c>
      <c r="AG388" s="33" t="s">
        <v>1286</v>
      </c>
      <c r="AH388" s="33" t="s">
        <v>1286</v>
      </c>
      <c r="AI388" s="33" t="s">
        <v>1286</v>
      </c>
      <c r="AJ388" s="33" t="s">
        <v>1286</v>
      </c>
      <c r="AK388" s="33" t="s">
        <v>1286</v>
      </c>
      <c r="AL388" s="33" t="s">
        <v>1286</v>
      </c>
      <c r="AM388" s="33" t="s">
        <v>1286</v>
      </c>
      <c r="AN388" s="33" t="s">
        <v>1286</v>
      </c>
      <c r="AO388" s="33" t="s">
        <v>1286</v>
      </c>
      <c r="AP388" s="33" t="s">
        <v>1286</v>
      </c>
      <c r="AQ388" s="33" t="s">
        <v>1286</v>
      </c>
      <c r="AR388" s="33" t="s">
        <v>1286</v>
      </c>
      <c r="AS388" s="33" t="s">
        <v>1286</v>
      </c>
      <c r="AT388" s="33" t="s">
        <v>1286</v>
      </c>
      <c r="AU388" s="33" t="s">
        <v>1286</v>
      </c>
      <c r="AV388" s="33" t="s">
        <v>3238</v>
      </c>
      <c r="AW388" s="33" t="s">
        <v>1286</v>
      </c>
      <c r="AX388" s="33" t="s">
        <v>1286</v>
      </c>
      <c r="AY388" s="33" t="s">
        <v>1286</v>
      </c>
      <c r="AZ388" s="33" t="s">
        <v>1286</v>
      </c>
      <c r="BA388" s="33" t="s">
        <v>1286</v>
      </c>
      <c r="BB388" s="33" t="s">
        <v>1286</v>
      </c>
      <c r="BC388" s="33" t="s">
        <v>1286</v>
      </c>
      <c r="BD388" s="33" t="s">
        <v>1286</v>
      </c>
      <c r="BE388" s="33" t="s">
        <v>1286</v>
      </c>
      <c r="BF388" s="33" t="s">
        <v>1286</v>
      </c>
      <c r="BG388" s="33" t="s">
        <v>1286</v>
      </c>
    </row>
    <row r="389" spans="29:59" ht="34.5" customHeight="1">
      <c r="AC389" s="33" t="s">
        <v>1286</v>
      </c>
      <c r="AD389" s="33" t="s">
        <v>1286</v>
      </c>
      <c r="AE389" s="33" t="s">
        <v>1286</v>
      </c>
      <c r="AF389" s="33" t="s">
        <v>1286</v>
      </c>
      <c r="AG389" s="33" t="s">
        <v>1286</v>
      </c>
      <c r="AH389" s="33" t="s">
        <v>1286</v>
      </c>
      <c r="AI389" s="33" t="s">
        <v>1286</v>
      </c>
      <c r="AJ389" s="33" t="s">
        <v>1286</v>
      </c>
      <c r="AK389" s="33" t="s">
        <v>1286</v>
      </c>
      <c r="AL389" s="33" t="s">
        <v>1286</v>
      </c>
      <c r="AM389" s="33" t="s">
        <v>1286</v>
      </c>
      <c r="AN389" s="33" t="s">
        <v>1286</v>
      </c>
      <c r="AO389" s="33" t="s">
        <v>1286</v>
      </c>
      <c r="AP389" s="33" t="s">
        <v>1286</v>
      </c>
      <c r="AQ389" s="33" t="s">
        <v>1286</v>
      </c>
      <c r="AR389" s="33" t="s">
        <v>1286</v>
      </c>
      <c r="AS389" s="33" t="s">
        <v>1286</v>
      </c>
      <c r="AT389" s="33" t="s">
        <v>1286</v>
      </c>
      <c r="AU389" s="33" t="s">
        <v>1286</v>
      </c>
      <c r="AV389" s="33" t="s">
        <v>3239</v>
      </c>
      <c r="AW389" s="33" t="s">
        <v>1286</v>
      </c>
      <c r="AX389" s="33" t="s">
        <v>1286</v>
      </c>
      <c r="AY389" s="33" t="s">
        <v>1286</v>
      </c>
      <c r="AZ389" s="33" t="s">
        <v>1286</v>
      </c>
      <c r="BA389" s="33" t="s">
        <v>1286</v>
      </c>
      <c r="BB389" s="33" t="s">
        <v>1286</v>
      </c>
      <c r="BC389" s="33" t="s">
        <v>1286</v>
      </c>
      <c r="BD389" s="33" t="s">
        <v>1286</v>
      </c>
      <c r="BE389" s="33" t="s">
        <v>1286</v>
      </c>
      <c r="BF389" s="33" t="s">
        <v>1286</v>
      </c>
      <c r="BG389" s="33" t="s">
        <v>1286</v>
      </c>
    </row>
    <row r="390" spans="29:59" ht="34.5" customHeight="1">
      <c r="AC390" s="33" t="s">
        <v>1286</v>
      </c>
      <c r="AD390" s="33" t="s">
        <v>1286</v>
      </c>
      <c r="AE390" s="33" t="s">
        <v>1286</v>
      </c>
      <c r="AF390" s="33" t="s">
        <v>1286</v>
      </c>
      <c r="AG390" s="33" t="s">
        <v>1286</v>
      </c>
      <c r="AH390" s="33" t="s">
        <v>1286</v>
      </c>
      <c r="AI390" s="33" t="s">
        <v>1286</v>
      </c>
      <c r="AJ390" s="33" t="s">
        <v>1286</v>
      </c>
      <c r="AK390" s="33" t="s">
        <v>1286</v>
      </c>
      <c r="AL390" s="33" t="s">
        <v>1286</v>
      </c>
      <c r="AM390" s="33" t="s">
        <v>1286</v>
      </c>
      <c r="AN390" s="33" t="s">
        <v>1286</v>
      </c>
      <c r="AO390" s="33" t="s">
        <v>1286</v>
      </c>
      <c r="AP390" s="33" t="s">
        <v>1286</v>
      </c>
      <c r="AQ390" s="33" t="s">
        <v>1286</v>
      </c>
      <c r="AR390" s="33" t="s">
        <v>1286</v>
      </c>
      <c r="AS390" s="33" t="s">
        <v>1286</v>
      </c>
      <c r="AT390" s="33" t="s">
        <v>1286</v>
      </c>
      <c r="AU390" s="33" t="s">
        <v>1286</v>
      </c>
      <c r="AV390" s="33" t="s">
        <v>3240</v>
      </c>
      <c r="AW390" s="33" t="s">
        <v>1286</v>
      </c>
      <c r="AX390" s="33" t="s">
        <v>1286</v>
      </c>
      <c r="AY390" s="33" t="s">
        <v>1286</v>
      </c>
      <c r="AZ390" s="33" t="s">
        <v>1286</v>
      </c>
      <c r="BA390" s="33" t="s">
        <v>1286</v>
      </c>
      <c r="BB390" s="33" t="s">
        <v>1286</v>
      </c>
      <c r="BC390" s="33" t="s">
        <v>1286</v>
      </c>
      <c r="BD390" s="33" t="s">
        <v>1286</v>
      </c>
      <c r="BE390" s="33" t="s">
        <v>1286</v>
      </c>
      <c r="BF390" s="33" t="s">
        <v>1286</v>
      </c>
      <c r="BG390" s="33" t="s">
        <v>1286</v>
      </c>
    </row>
    <row r="391" spans="29:59" ht="34.5" customHeight="1">
      <c r="AC391" s="33" t="s">
        <v>1286</v>
      </c>
      <c r="AD391" s="33" t="s">
        <v>1286</v>
      </c>
      <c r="AE391" s="33" t="s">
        <v>1286</v>
      </c>
      <c r="AF391" s="33" t="s">
        <v>1286</v>
      </c>
      <c r="AG391" s="33" t="s">
        <v>1286</v>
      </c>
      <c r="AH391" s="33" t="s">
        <v>1286</v>
      </c>
      <c r="AI391" s="33" t="s">
        <v>1286</v>
      </c>
      <c r="AJ391" s="33" t="s">
        <v>1286</v>
      </c>
      <c r="AK391" s="33" t="s">
        <v>1286</v>
      </c>
      <c r="AL391" s="33" t="s">
        <v>1286</v>
      </c>
      <c r="AM391" s="33" t="s">
        <v>1286</v>
      </c>
      <c r="AN391" s="33" t="s">
        <v>1286</v>
      </c>
      <c r="AO391" s="33" t="s">
        <v>1286</v>
      </c>
      <c r="AP391" s="33" t="s">
        <v>1286</v>
      </c>
      <c r="AQ391" s="33" t="s">
        <v>1286</v>
      </c>
      <c r="AR391" s="33" t="s">
        <v>1286</v>
      </c>
      <c r="AS391" s="33" t="s">
        <v>1286</v>
      </c>
      <c r="AT391" s="33" t="s">
        <v>1286</v>
      </c>
      <c r="AU391" s="33" t="s">
        <v>1286</v>
      </c>
      <c r="AV391" s="33" t="s">
        <v>3241</v>
      </c>
      <c r="AW391" s="33" t="s">
        <v>1286</v>
      </c>
      <c r="AX391" s="33" t="s">
        <v>1286</v>
      </c>
      <c r="AY391" s="33" t="s">
        <v>1286</v>
      </c>
      <c r="AZ391" s="33" t="s">
        <v>1286</v>
      </c>
      <c r="BA391" s="33" t="s">
        <v>1286</v>
      </c>
      <c r="BB391" s="33" t="s">
        <v>1286</v>
      </c>
      <c r="BC391" s="33" t="s">
        <v>1286</v>
      </c>
      <c r="BD391" s="33" t="s">
        <v>1286</v>
      </c>
      <c r="BE391" s="33" t="s">
        <v>1286</v>
      </c>
      <c r="BF391" s="33" t="s">
        <v>1286</v>
      </c>
      <c r="BG391" s="33" t="s">
        <v>1286</v>
      </c>
    </row>
    <row r="392" spans="29:59" ht="34.5" customHeight="1">
      <c r="AC392" s="33" t="s">
        <v>1286</v>
      </c>
      <c r="AD392" s="33" t="s">
        <v>1286</v>
      </c>
      <c r="AE392" s="33" t="s">
        <v>1286</v>
      </c>
      <c r="AF392" s="33" t="s">
        <v>1286</v>
      </c>
      <c r="AG392" s="33" t="s">
        <v>1286</v>
      </c>
      <c r="AH392" s="33" t="s">
        <v>1286</v>
      </c>
      <c r="AI392" s="33" t="s">
        <v>1286</v>
      </c>
      <c r="AJ392" s="33" t="s">
        <v>1286</v>
      </c>
      <c r="AK392" s="33" t="s">
        <v>1286</v>
      </c>
      <c r="AL392" s="33" t="s">
        <v>1286</v>
      </c>
      <c r="AM392" s="33" t="s">
        <v>1286</v>
      </c>
      <c r="AN392" s="33" t="s">
        <v>1286</v>
      </c>
      <c r="AO392" s="33" t="s">
        <v>1286</v>
      </c>
      <c r="AP392" s="33" t="s">
        <v>1286</v>
      </c>
      <c r="AQ392" s="33" t="s">
        <v>1286</v>
      </c>
      <c r="AR392" s="33" t="s">
        <v>1286</v>
      </c>
      <c r="AS392" s="33" t="s">
        <v>1286</v>
      </c>
      <c r="AT392" s="33" t="s">
        <v>1286</v>
      </c>
      <c r="AU392" s="33" t="s">
        <v>1286</v>
      </c>
      <c r="AV392" s="33" t="s">
        <v>3242</v>
      </c>
      <c r="AW392" s="33" t="s">
        <v>1286</v>
      </c>
      <c r="AX392" s="33" t="s">
        <v>1286</v>
      </c>
      <c r="AY392" s="33" t="s">
        <v>1286</v>
      </c>
      <c r="AZ392" s="33" t="s">
        <v>1286</v>
      </c>
      <c r="BA392" s="33" t="s">
        <v>1286</v>
      </c>
      <c r="BB392" s="33" t="s">
        <v>1286</v>
      </c>
      <c r="BC392" s="33" t="s">
        <v>1286</v>
      </c>
      <c r="BD392" s="33" t="s">
        <v>1286</v>
      </c>
      <c r="BE392" s="33" t="s">
        <v>1286</v>
      </c>
      <c r="BF392" s="33" t="s">
        <v>1286</v>
      </c>
      <c r="BG392" s="33" t="s">
        <v>1286</v>
      </c>
    </row>
    <row r="393" spans="29:59" ht="34.5" customHeight="1">
      <c r="AC393" s="33" t="s">
        <v>1286</v>
      </c>
      <c r="AD393" s="33" t="s">
        <v>1286</v>
      </c>
      <c r="AE393" s="33" t="s">
        <v>1286</v>
      </c>
      <c r="AF393" s="33" t="s">
        <v>1286</v>
      </c>
      <c r="AG393" s="33" t="s">
        <v>1286</v>
      </c>
      <c r="AH393" s="33" t="s">
        <v>1286</v>
      </c>
      <c r="AI393" s="33" t="s">
        <v>1286</v>
      </c>
      <c r="AJ393" s="33" t="s">
        <v>1286</v>
      </c>
      <c r="AK393" s="33" t="s">
        <v>1286</v>
      </c>
      <c r="AL393" s="33" t="s">
        <v>1286</v>
      </c>
      <c r="AM393" s="33" t="s">
        <v>1286</v>
      </c>
      <c r="AN393" s="33" t="s">
        <v>1286</v>
      </c>
      <c r="AO393" s="33" t="s">
        <v>1286</v>
      </c>
      <c r="AP393" s="33" t="s">
        <v>1286</v>
      </c>
      <c r="AQ393" s="33" t="s">
        <v>1286</v>
      </c>
      <c r="AR393" s="33" t="s">
        <v>1286</v>
      </c>
      <c r="AS393" s="33" t="s">
        <v>1286</v>
      </c>
      <c r="AT393" s="33" t="s">
        <v>1286</v>
      </c>
      <c r="AU393" s="33" t="s">
        <v>1286</v>
      </c>
      <c r="AV393" s="33" t="s">
        <v>3243</v>
      </c>
      <c r="AW393" s="33" t="s">
        <v>1286</v>
      </c>
      <c r="AX393" s="33" t="s">
        <v>1286</v>
      </c>
      <c r="AY393" s="33" t="s">
        <v>1286</v>
      </c>
      <c r="AZ393" s="33" t="s">
        <v>1286</v>
      </c>
      <c r="BA393" s="33" t="s">
        <v>1286</v>
      </c>
      <c r="BB393" s="33" t="s">
        <v>1286</v>
      </c>
      <c r="BC393" s="33" t="s">
        <v>1286</v>
      </c>
      <c r="BD393" s="33" t="s">
        <v>1286</v>
      </c>
      <c r="BE393" s="33" t="s">
        <v>1286</v>
      </c>
      <c r="BF393" s="33" t="s">
        <v>1286</v>
      </c>
      <c r="BG393" s="33" t="s">
        <v>1286</v>
      </c>
    </row>
    <row r="394" spans="29:59" ht="34.5" customHeight="1">
      <c r="AC394" s="33" t="s">
        <v>1286</v>
      </c>
      <c r="AD394" s="33" t="s">
        <v>1286</v>
      </c>
      <c r="AE394" s="33" t="s">
        <v>1286</v>
      </c>
      <c r="AF394" s="33" t="s">
        <v>1286</v>
      </c>
      <c r="AG394" s="33" t="s">
        <v>1286</v>
      </c>
      <c r="AH394" s="33" t="s">
        <v>1286</v>
      </c>
      <c r="AI394" s="33" t="s">
        <v>1286</v>
      </c>
      <c r="AJ394" s="33" t="s">
        <v>1286</v>
      </c>
      <c r="AK394" s="33" t="s">
        <v>1286</v>
      </c>
      <c r="AL394" s="33" t="s">
        <v>1286</v>
      </c>
      <c r="AM394" s="33" t="s">
        <v>1286</v>
      </c>
      <c r="AN394" s="33" t="s">
        <v>1286</v>
      </c>
      <c r="AO394" s="33" t="s">
        <v>1286</v>
      </c>
      <c r="AP394" s="33" t="s">
        <v>1286</v>
      </c>
      <c r="AQ394" s="33" t="s">
        <v>1286</v>
      </c>
      <c r="AR394" s="33" t="s">
        <v>1286</v>
      </c>
      <c r="AS394" s="33" t="s">
        <v>1286</v>
      </c>
      <c r="AT394" s="33" t="s">
        <v>1286</v>
      </c>
      <c r="AU394" s="33" t="s">
        <v>1286</v>
      </c>
      <c r="AV394" s="33" t="s">
        <v>3244</v>
      </c>
      <c r="AW394" s="33" t="s">
        <v>1286</v>
      </c>
      <c r="AX394" s="33" t="s">
        <v>1286</v>
      </c>
      <c r="AY394" s="33" t="s">
        <v>1286</v>
      </c>
      <c r="AZ394" s="33" t="s">
        <v>1286</v>
      </c>
      <c r="BA394" s="33" t="s">
        <v>1286</v>
      </c>
      <c r="BB394" s="33" t="s">
        <v>1286</v>
      </c>
      <c r="BC394" s="33" t="s">
        <v>1286</v>
      </c>
      <c r="BD394" s="33" t="s">
        <v>1286</v>
      </c>
      <c r="BE394" s="33" t="s">
        <v>1286</v>
      </c>
      <c r="BF394" s="33" t="s">
        <v>1286</v>
      </c>
      <c r="BG394" s="33" t="s">
        <v>1286</v>
      </c>
    </row>
    <row r="395" spans="29:59" ht="34.5" customHeight="1">
      <c r="AC395" s="33" t="s">
        <v>1286</v>
      </c>
      <c r="AD395" s="33" t="s">
        <v>1286</v>
      </c>
      <c r="AE395" s="33" t="s">
        <v>1286</v>
      </c>
      <c r="AF395" s="33" t="s">
        <v>1286</v>
      </c>
      <c r="AG395" s="33" t="s">
        <v>1286</v>
      </c>
      <c r="AH395" s="33" t="s">
        <v>1286</v>
      </c>
      <c r="AI395" s="33" t="s">
        <v>1286</v>
      </c>
      <c r="AJ395" s="33" t="s">
        <v>1286</v>
      </c>
      <c r="AK395" s="33" t="s">
        <v>1286</v>
      </c>
      <c r="AL395" s="33" t="s">
        <v>1286</v>
      </c>
      <c r="AM395" s="33" t="s">
        <v>1286</v>
      </c>
      <c r="AN395" s="33" t="s">
        <v>1286</v>
      </c>
      <c r="AO395" s="33" t="s">
        <v>1286</v>
      </c>
      <c r="AP395" s="33" t="s">
        <v>1286</v>
      </c>
      <c r="AQ395" s="33" t="s">
        <v>1286</v>
      </c>
      <c r="AR395" s="33" t="s">
        <v>1286</v>
      </c>
      <c r="AS395" s="33" t="s">
        <v>1286</v>
      </c>
      <c r="AT395" s="33" t="s">
        <v>1286</v>
      </c>
      <c r="AU395" s="33" t="s">
        <v>1286</v>
      </c>
      <c r="AV395" s="33" t="s">
        <v>3245</v>
      </c>
      <c r="AW395" s="33" t="s">
        <v>1286</v>
      </c>
      <c r="AX395" s="33" t="s">
        <v>1286</v>
      </c>
      <c r="AY395" s="33" t="s">
        <v>1286</v>
      </c>
      <c r="AZ395" s="33" t="s">
        <v>1286</v>
      </c>
      <c r="BA395" s="33" t="s">
        <v>1286</v>
      </c>
      <c r="BB395" s="33" t="s">
        <v>1286</v>
      </c>
      <c r="BC395" s="33" t="s">
        <v>1286</v>
      </c>
      <c r="BD395" s="33" t="s">
        <v>1286</v>
      </c>
      <c r="BE395" s="33" t="s">
        <v>1286</v>
      </c>
      <c r="BF395" s="33" t="s">
        <v>1286</v>
      </c>
      <c r="BG395" s="33" t="s">
        <v>1286</v>
      </c>
    </row>
    <row r="396" spans="29:59" ht="34.5" customHeight="1">
      <c r="AC396" s="33" t="s">
        <v>1286</v>
      </c>
      <c r="AD396" s="33" t="s">
        <v>1286</v>
      </c>
      <c r="AE396" s="33" t="s">
        <v>1286</v>
      </c>
      <c r="AF396" s="33" t="s">
        <v>1286</v>
      </c>
      <c r="AG396" s="33" t="s">
        <v>1286</v>
      </c>
      <c r="AH396" s="33" t="s">
        <v>1286</v>
      </c>
      <c r="AI396" s="33" t="s">
        <v>1286</v>
      </c>
      <c r="AJ396" s="33" t="s">
        <v>1286</v>
      </c>
      <c r="AK396" s="33" t="s">
        <v>1286</v>
      </c>
      <c r="AL396" s="33" t="s">
        <v>1286</v>
      </c>
      <c r="AM396" s="33" t="s">
        <v>1286</v>
      </c>
      <c r="AN396" s="33" t="s">
        <v>1286</v>
      </c>
      <c r="AO396" s="33" t="s">
        <v>1286</v>
      </c>
      <c r="AP396" s="33" t="s">
        <v>1286</v>
      </c>
      <c r="AQ396" s="33" t="s">
        <v>1286</v>
      </c>
      <c r="AR396" s="33" t="s">
        <v>1286</v>
      </c>
      <c r="AS396" s="33" t="s">
        <v>1286</v>
      </c>
      <c r="AT396" s="33" t="s">
        <v>1286</v>
      </c>
      <c r="AU396" s="33" t="s">
        <v>1286</v>
      </c>
      <c r="AV396" s="33" t="s">
        <v>3246</v>
      </c>
      <c r="AW396" s="33" t="s">
        <v>1286</v>
      </c>
      <c r="AX396" s="33" t="s">
        <v>1286</v>
      </c>
      <c r="AY396" s="33" t="s">
        <v>1286</v>
      </c>
      <c r="AZ396" s="33" t="s">
        <v>1286</v>
      </c>
      <c r="BA396" s="33" t="s">
        <v>1286</v>
      </c>
      <c r="BB396" s="33" t="s">
        <v>1286</v>
      </c>
      <c r="BC396" s="33" t="s">
        <v>1286</v>
      </c>
      <c r="BD396" s="33" t="s">
        <v>1286</v>
      </c>
      <c r="BE396" s="33" t="s">
        <v>1286</v>
      </c>
      <c r="BF396" s="33" t="s">
        <v>1286</v>
      </c>
      <c r="BG396" s="33" t="s">
        <v>1286</v>
      </c>
    </row>
    <row r="397" spans="29:59" ht="34.5" customHeight="1">
      <c r="AC397" s="33" t="s">
        <v>1286</v>
      </c>
      <c r="AD397" s="33" t="s">
        <v>1286</v>
      </c>
      <c r="AE397" s="33" t="s">
        <v>1286</v>
      </c>
      <c r="AF397" s="33" t="s">
        <v>1286</v>
      </c>
      <c r="AG397" s="33" t="s">
        <v>1286</v>
      </c>
      <c r="AH397" s="33" t="s">
        <v>1286</v>
      </c>
      <c r="AI397" s="33" t="s">
        <v>1286</v>
      </c>
      <c r="AJ397" s="33" t="s">
        <v>1286</v>
      </c>
      <c r="AK397" s="33" t="s">
        <v>1286</v>
      </c>
      <c r="AL397" s="33" t="s">
        <v>1286</v>
      </c>
      <c r="AM397" s="33" t="s">
        <v>1286</v>
      </c>
      <c r="AN397" s="33" t="s">
        <v>1286</v>
      </c>
      <c r="AO397" s="33" t="s">
        <v>1286</v>
      </c>
      <c r="AP397" s="33" t="s">
        <v>1286</v>
      </c>
      <c r="AQ397" s="33" t="s">
        <v>1286</v>
      </c>
      <c r="AR397" s="33" t="s">
        <v>1286</v>
      </c>
      <c r="AS397" s="33" t="s">
        <v>1286</v>
      </c>
      <c r="AT397" s="33" t="s">
        <v>1286</v>
      </c>
      <c r="AU397" s="33" t="s">
        <v>1286</v>
      </c>
      <c r="AV397" s="33" t="s">
        <v>3247</v>
      </c>
      <c r="AW397" s="33" t="s">
        <v>1286</v>
      </c>
      <c r="AX397" s="33" t="s">
        <v>1286</v>
      </c>
      <c r="AY397" s="33" t="s">
        <v>1286</v>
      </c>
      <c r="AZ397" s="33" t="s">
        <v>1286</v>
      </c>
      <c r="BA397" s="33" t="s">
        <v>1286</v>
      </c>
      <c r="BB397" s="33" t="s">
        <v>1286</v>
      </c>
      <c r="BC397" s="33" t="s">
        <v>1286</v>
      </c>
      <c r="BD397" s="33" t="s">
        <v>1286</v>
      </c>
      <c r="BE397" s="33" t="s">
        <v>1286</v>
      </c>
      <c r="BF397" s="33" t="s">
        <v>1286</v>
      </c>
      <c r="BG397" s="33" t="s">
        <v>1286</v>
      </c>
    </row>
    <row r="398" spans="29:59" ht="34.5" customHeight="1">
      <c r="AC398" s="33" t="s">
        <v>1286</v>
      </c>
      <c r="AD398" s="33" t="s">
        <v>1286</v>
      </c>
      <c r="AE398" s="33" t="s">
        <v>1286</v>
      </c>
      <c r="AF398" s="33" t="s">
        <v>1286</v>
      </c>
      <c r="AG398" s="33" t="s">
        <v>1286</v>
      </c>
      <c r="AH398" s="33" t="s">
        <v>1286</v>
      </c>
      <c r="AI398" s="33" t="s">
        <v>1286</v>
      </c>
      <c r="AJ398" s="33" t="s">
        <v>1286</v>
      </c>
      <c r="AK398" s="33" t="s">
        <v>1286</v>
      </c>
      <c r="AL398" s="33" t="s">
        <v>1286</v>
      </c>
      <c r="AM398" s="33" t="s">
        <v>1286</v>
      </c>
      <c r="AN398" s="33" t="s">
        <v>1286</v>
      </c>
      <c r="AO398" s="33" t="s">
        <v>1286</v>
      </c>
      <c r="AP398" s="33" t="s">
        <v>1286</v>
      </c>
      <c r="AQ398" s="33" t="s">
        <v>1286</v>
      </c>
      <c r="AR398" s="33" t="s">
        <v>1286</v>
      </c>
      <c r="AS398" s="33" t="s">
        <v>1286</v>
      </c>
      <c r="AT398" s="33" t="s">
        <v>1286</v>
      </c>
      <c r="AU398" s="33" t="s">
        <v>1286</v>
      </c>
      <c r="AV398" s="33" t="s">
        <v>3248</v>
      </c>
      <c r="AW398" s="33" t="s">
        <v>1286</v>
      </c>
      <c r="AX398" s="33" t="s">
        <v>1286</v>
      </c>
      <c r="AY398" s="33" t="s">
        <v>1286</v>
      </c>
      <c r="AZ398" s="33" t="s">
        <v>1286</v>
      </c>
      <c r="BA398" s="33" t="s">
        <v>1286</v>
      </c>
      <c r="BB398" s="33" t="s">
        <v>1286</v>
      </c>
      <c r="BC398" s="33" t="s">
        <v>1286</v>
      </c>
      <c r="BD398" s="33" t="s">
        <v>1286</v>
      </c>
      <c r="BE398" s="33" t="s">
        <v>1286</v>
      </c>
      <c r="BF398" s="33" t="s">
        <v>1286</v>
      </c>
      <c r="BG398" s="33" t="s">
        <v>1286</v>
      </c>
    </row>
    <row r="399" spans="29:59" ht="34.5" customHeight="1">
      <c r="AC399" s="33" t="s">
        <v>1286</v>
      </c>
      <c r="AD399" s="33" t="s">
        <v>1286</v>
      </c>
      <c r="AE399" s="33" t="s">
        <v>1286</v>
      </c>
      <c r="AF399" s="33" t="s">
        <v>1286</v>
      </c>
      <c r="AG399" s="33" t="s">
        <v>1286</v>
      </c>
      <c r="AH399" s="33" t="s">
        <v>1286</v>
      </c>
      <c r="AI399" s="33" t="s">
        <v>1286</v>
      </c>
      <c r="AJ399" s="33" t="s">
        <v>1286</v>
      </c>
      <c r="AK399" s="33" t="s">
        <v>1286</v>
      </c>
      <c r="AL399" s="33" t="s">
        <v>1286</v>
      </c>
      <c r="AM399" s="33" t="s">
        <v>1286</v>
      </c>
      <c r="AN399" s="33" t="s">
        <v>1286</v>
      </c>
      <c r="AO399" s="33" t="s">
        <v>1286</v>
      </c>
      <c r="AP399" s="33" t="s">
        <v>1286</v>
      </c>
      <c r="AQ399" s="33" t="s">
        <v>1286</v>
      </c>
      <c r="AR399" s="33" t="s">
        <v>1286</v>
      </c>
      <c r="AS399" s="33" t="s">
        <v>1286</v>
      </c>
      <c r="AT399" s="33" t="s">
        <v>1286</v>
      </c>
      <c r="AU399" s="33" t="s">
        <v>1286</v>
      </c>
      <c r="AV399" s="33" t="s">
        <v>3249</v>
      </c>
      <c r="AW399" s="33" t="s">
        <v>1286</v>
      </c>
      <c r="AX399" s="33" t="s">
        <v>1286</v>
      </c>
      <c r="AY399" s="33" t="s">
        <v>1286</v>
      </c>
      <c r="AZ399" s="33" t="s">
        <v>1286</v>
      </c>
      <c r="BA399" s="33" t="s">
        <v>1286</v>
      </c>
      <c r="BB399" s="33" t="s">
        <v>1286</v>
      </c>
      <c r="BC399" s="33" t="s">
        <v>1286</v>
      </c>
      <c r="BD399" s="33" t="s">
        <v>1286</v>
      </c>
      <c r="BE399" s="33" t="s">
        <v>1286</v>
      </c>
      <c r="BF399" s="33" t="s">
        <v>1286</v>
      </c>
      <c r="BG399" s="33" t="s">
        <v>1286</v>
      </c>
    </row>
    <row r="400" spans="29:59" ht="34.5" customHeight="1">
      <c r="AC400" s="33" t="s">
        <v>1286</v>
      </c>
      <c r="AD400" s="33" t="s">
        <v>1286</v>
      </c>
      <c r="AE400" s="33" t="s">
        <v>1286</v>
      </c>
      <c r="AF400" s="33" t="s">
        <v>1286</v>
      </c>
      <c r="AG400" s="33" t="s">
        <v>1286</v>
      </c>
      <c r="AH400" s="33" t="s">
        <v>1286</v>
      </c>
      <c r="AI400" s="33" t="s">
        <v>1286</v>
      </c>
      <c r="AJ400" s="33" t="s">
        <v>1286</v>
      </c>
      <c r="AK400" s="33" t="s">
        <v>1286</v>
      </c>
      <c r="AL400" s="33" t="s">
        <v>1286</v>
      </c>
      <c r="AM400" s="33" t="s">
        <v>1286</v>
      </c>
      <c r="AN400" s="33" t="s">
        <v>1286</v>
      </c>
      <c r="AO400" s="33" t="s">
        <v>1286</v>
      </c>
      <c r="AP400" s="33" t="s">
        <v>1286</v>
      </c>
      <c r="AQ400" s="33" t="s">
        <v>1286</v>
      </c>
      <c r="AR400" s="33" t="s">
        <v>1286</v>
      </c>
      <c r="AS400" s="33" t="s">
        <v>1286</v>
      </c>
      <c r="AT400" s="33" t="s">
        <v>1286</v>
      </c>
      <c r="AU400" s="33" t="s">
        <v>1286</v>
      </c>
      <c r="AV400" s="33" t="s">
        <v>3250</v>
      </c>
      <c r="AW400" s="33" t="s">
        <v>1286</v>
      </c>
      <c r="AX400" s="33" t="s">
        <v>1286</v>
      </c>
      <c r="AY400" s="33" t="s">
        <v>1286</v>
      </c>
      <c r="AZ400" s="33" t="s">
        <v>1286</v>
      </c>
      <c r="BA400" s="33" t="s">
        <v>1286</v>
      </c>
      <c r="BB400" s="33" t="s">
        <v>1286</v>
      </c>
      <c r="BC400" s="33" t="s">
        <v>1286</v>
      </c>
      <c r="BD400" s="33" t="s">
        <v>1286</v>
      </c>
      <c r="BE400" s="33" t="s">
        <v>1286</v>
      </c>
      <c r="BF400" s="33" t="s">
        <v>1286</v>
      </c>
      <c r="BG400" s="33" t="s">
        <v>1286</v>
      </c>
    </row>
    <row r="401" spans="29:59" ht="34.5" customHeight="1">
      <c r="AC401" s="33" t="s">
        <v>1286</v>
      </c>
      <c r="AD401" s="33" t="s">
        <v>1286</v>
      </c>
      <c r="AE401" s="33" t="s">
        <v>1286</v>
      </c>
      <c r="AF401" s="33" t="s">
        <v>1286</v>
      </c>
      <c r="AG401" s="33" t="s">
        <v>1286</v>
      </c>
      <c r="AH401" s="33" t="s">
        <v>1286</v>
      </c>
      <c r="AI401" s="33" t="s">
        <v>1286</v>
      </c>
      <c r="AJ401" s="33" t="s">
        <v>1286</v>
      </c>
      <c r="AK401" s="33" t="s">
        <v>1286</v>
      </c>
      <c r="AL401" s="33" t="s">
        <v>1286</v>
      </c>
      <c r="AM401" s="33" t="s">
        <v>1286</v>
      </c>
      <c r="AN401" s="33" t="s">
        <v>1286</v>
      </c>
      <c r="AO401" s="33" t="s">
        <v>1286</v>
      </c>
      <c r="AP401" s="33" t="s">
        <v>1286</v>
      </c>
      <c r="AQ401" s="33" t="s">
        <v>1286</v>
      </c>
      <c r="AR401" s="33" t="s">
        <v>1286</v>
      </c>
      <c r="AS401" s="33" t="s">
        <v>1286</v>
      </c>
      <c r="AT401" s="33" t="s">
        <v>1286</v>
      </c>
      <c r="AU401" s="33" t="s">
        <v>1286</v>
      </c>
      <c r="AV401" s="33" t="s">
        <v>3251</v>
      </c>
      <c r="AW401" s="33" t="s">
        <v>1286</v>
      </c>
      <c r="AX401" s="33" t="s">
        <v>1286</v>
      </c>
      <c r="AY401" s="33" t="s">
        <v>1286</v>
      </c>
      <c r="AZ401" s="33" t="s">
        <v>1286</v>
      </c>
      <c r="BA401" s="33" t="s">
        <v>1286</v>
      </c>
      <c r="BB401" s="33" t="s">
        <v>1286</v>
      </c>
      <c r="BC401" s="33" t="s">
        <v>1286</v>
      </c>
      <c r="BD401" s="33" t="s">
        <v>1286</v>
      </c>
      <c r="BE401" s="33" t="s">
        <v>1286</v>
      </c>
      <c r="BF401" s="33" t="s">
        <v>1286</v>
      </c>
      <c r="BG401" s="33" t="s">
        <v>1286</v>
      </c>
    </row>
    <row r="402" spans="29:59" ht="34.5" customHeight="1">
      <c r="AC402" s="33" t="s">
        <v>1286</v>
      </c>
      <c r="AD402" s="33" t="s">
        <v>1286</v>
      </c>
      <c r="AE402" s="33" t="s">
        <v>1286</v>
      </c>
      <c r="AF402" s="33" t="s">
        <v>1286</v>
      </c>
      <c r="AG402" s="33" t="s">
        <v>1286</v>
      </c>
      <c r="AH402" s="33" t="s">
        <v>1286</v>
      </c>
      <c r="AI402" s="33" t="s">
        <v>1286</v>
      </c>
      <c r="AJ402" s="33" t="s">
        <v>1286</v>
      </c>
      <c r="AK402" s="33" t="s">
        <v>1286</v>
      </c>
      <c r="AL402" s="33" t="s">
        <v>1286</v>
      </c>
      <c r="AM402" s="33" t="s">
        <v>1286</v>
      </c>
      <c r="AN402" s="33" t="s">
        <v>1286</v>
      </c>
      <c r="AO402" s="33" t="s">
        <v>1286</v>
      </c>
      <c r="AP402" s="33" t="s">
        <v>1286</v>
      </c>
      <c r="AQ402" s="33" t="s">
        <v>1286</v>
      </c>
      <c r="AR402" s="33" t="s">
        <v>1286</v>
      </c>
      <c r="AS402" s="33" t="s">
        <v>1286</v>
      </c>
      <c r="AT402" s="33" t="s">
        <v>1286</v>
      </c>
      <c r="AU402" s="33" t="s">
        <v>1286</v>
      </c>
      <c r="AV402" s="33" t="s">
        <v>3252</v>
      </c>
      <c r="AW402" s="33" t="s">
        <v>1286</v>
      </c>
      <c r="AX402" s="33" t="s">
        <v>1286</v>
      </c>
      <c r="AY402" s="33" t="s">
        <v>1286</v>
      </c>
      <c r="AZ402" s="33" t="s">
        <v>1286</v>
      </c>
      <c r="BA402" s="33" t="s">
        <v>1286</v>
      </c>
      <c r="BB402" s="33" t="s">
        <v>1286</v>
      </c>
      <c r="BC402" s="33" t="s">
        <v>1286</v>
      </c>
      <c r="BD402" s="33" t="s">
        <v>1286</v>
      </c>
      <c r="BE402" s="33" t="s">
        <v>1286</v>
      </c>
      <c r="BF402" s="33" t="s">
        <v>1286</v>
      </c>
      <c r="BG402" s="33" t="s">
        <v>1286</v>
      </c>
    </row>
    <row r="403" spans="29:59" ht="34.5" customHeight="1">
      <c r="AC403" s="33" t="s">
        <v>1286</v>
      </c>
      <c r="AD403" s="33" t="s">
        <v>1286</v>
      </c>
      <c r="AE403" s="33" t="s">
        <v>1286</v>
      </c>
      <c r="AF403" s="33" t="s">
        <v>1286</v>
      </c>
      <c r="AG403" s="33" t="s">
        <v>1286</v>
      </c>
      <c r="AH403" s="33" t="s">
        <v>1286</v>
      </c>
      <c r="AI403" s="33" t="s">
        <v>1286</v>
      </c>
      <c r="AJ403" s="33" t="s">
        <v>1286</v>
      </c>
      <c r="AK403" s="33" t="s">
        <v>1286</v>
      </c>
      <c r="AL403" s="33" t="s">
        <v>1286</v>
      </c>
      <c r="AM403" s="33" t="s">
        <v>1286</v>
      </c>
      <c r="AN403" s="33" t="s">
        <v>1286</v>
      </c>
      <c r="AO403" s="33" t="s">
        <v>1286</v>
      </c>
      <c r="AP403" s="33" t="s">
        <v>1286</v>
      </c>
      <c r="AQ403" s="33" t="s">
        <v>1286</v>
      </c>
      <c r="AR403" s="33" t="s">
        <v>1286</v>
      </c>
      <c r="AS403" s="33" t="s">
        <v>1286</v>
      </c>
      <c r="AT403" s="33" t="s">
        <v>1286</v>
      </c>
      <c r="AU403" s="33" t="s">
        <v>1286</v>
      </c>
      <c r="AV403" s="33" t="s">
        <v>3253</v>
      </c>
      <c r="AW403" s="33" t="s">
        <v>1286</v>
      </c>
      <c r="AX403" s="33" t="s">
        <v>1286</v>
      </c>
      <c r="AY403" s="33" t="s">
        <v>1286</v>
      </c>
      <c r="AZ403" s="33" t="s">
        <v>1286</v>
      </c>
      <c r="BA403" s="33" t="s">
        <v>1286</v>
      </c>
      <c r="BB403" s="33" t="s">
        <v>1286</v>
      </c>
      <c r="BC403" s="33" t="s">
        <v>1286</v>
      </c>
      <c r="BD403" s="33" t="s">
        <v>1286</v>
      </c>
      <c r="BE403" s="33" t="s">
        <v>1286</v>
      </c>
      <c r="BF403" s="33" t="s">
        <v>1286</v>
      </c>
      <c r="BG403" s="33" t="s">
        <v>1286</v>
      </c>
    </row>
    <row r="404" spans="29:59" ht="34.5" customHeight="1">
      <c r="AC404" s="33" t="s">
        <v>1286</v>
      </c>
      <c r="AD404" s="33" t="s">
        <v>1286</v>
      </c>
      <c r="AE404" s="33" t="s">
        <v>1286</v>
      </c>
      <c r="AF404" s="33" t="s">
        <v>1286</v>
      </c>
      <c r="AG404" s="33" t="s">
        <v>1286</v>
      </c>
      <c r="AH404" s="33" t="s">
        <v>1286</v>
      </c>
      <c r="AI404" s="33" t="s">
        <v>1286</v>
      </c>
      <c r="AJ404" s="33" t="s">
        <v>1286</v>
      </c>
      <c r="AK404" s="33" t="s">
        <v>1286</v>
      </c>
      <c r="AL404" s="33" t="s">
        <v>1286</v>
      </c>
      <c r="AM404" s="33" t="s">
        <v>1286</v>
      </c>
      <c r="AN404" s="33" t="s">
        <v>1286</v>
      </c>
      <c r="AO404" s="33" t="s">
        <v>1286</v>
      </c>
      <c r="AP404" s="33" t="s">
        <v>1286</v>
      </c>
      <c r="AQ404" s="33" t="s">
        <v>1286</v>
      </c>
      <c r="AR404" s="33" t="s">
        <v>1286</v>
      </c>
      <c r="AS404" s="33" t="s">
        <v>1286</v>
      </c>
      <c r="AT404" s="33" t="s">
        <v>1286</v>
      </c>
      <c r="AU404" s="33" t="s">
        <v>1286</v>
      </c>
      <c r="AV404" s="33" t="s">
        <v>3254</v>
      </c>
      <c r="AW404" s="33" t="s">
        <v>1286</v>
      </c>
      <c r="AX404" s="33" t="s">
        <v>1286</v>
      </c>
      <c r="AY404" s="33" t="s">
        <v>1286</v>
      </c>
      <c r="AZ404" s="33" t="s">
        <v>1286</v>
      </c>
      <c r="BA404" s="33" t="s">
        <v>1286</v>
      </c>
      <c r="BB404" s="33" t="s">
        <v>1286</v>
      </c>
      <c r="BC404" s="33" t="s">
        <v>1286</v>
      </c>
      <c r="BD404" s="33" t="s">
        <v>1286</v>
      </c>
      <c r="BE404" s="33" t="s">
        <v>1286</v>
      </c>
      <c r="BF404" s="33" t="s">
        <v>1286</v>
      </c>
      <c r="BG404" s="33" t="s">
        <v>1286</v>
      </c>
    </row>
    <row r="405" spans="29:59" ht="34.5" customHeight="1">
      <c r="AC405" s="33" t="s">
        <v>1286</v>
      </c>
      <c r="AD405" s="33" t="s">
        <v>1286</v>
      </c>
      <c r="AE405" s="33" t="s">
        <v>1286</v>
      </c>
      <c r="AF405" s="33" t="s">
        <v>1286</v>
      </c>
      <c r="AG405" s="33" t="s">
        <v>1286</v>
      </c>
      <c r="AH405" s="33" t="s">
        <v>1286</v>
      </c>
      <c r="AI405" s="33" t="s">
        <v>1286</v>
      </c>
      <c r="AJ405" s="33" t="s">
        <v>1286</v>
      </c>
      <c r="AK405" s="33" t="s">
        <v>1286</v>
      </c>
      <c r="AL405" s="33" t="s">
        <v>1286</v>
      </c>
      <c r="AM405" s="33" t="s">
        <v>1286</v>
      </c>
      <c r="AN405" s="33" t="s">
        <v>1286</v>
      </c>
      <c r="AO405" s="33" t="s">
        <v>1286</v>
      </c>
      <c r="AP405" s="33" t="s">
        <v>1286</v>
      </c>
      <c r="AQ405" s="33" t="s">
        <v>1286</v>
      </c>
      <c r="AR405" s="33" t="s">
        <v>1286</v>
      </c>
      <c r="AS405" s="33" t="s">
        <v>1286</v>
      </c>
      <c r="AT405" s="33" t="s">
        <v>1286</v>
      </c>
      <c r="AU405" s="33" t="s">
        <v>1286</v>
      </c>
      <c r="AV405" s="33" t="s">
        <v>3255</v>
      </c>
      <c r="AW405" s="33" t="s">
        <v>1286</v>
      </c>
      <c r="AX405" s="33" t="s">
        <v>1286</v>
      </c>
      <c r="AY405" s="33" t="s">
        <v>1286</v>
      </c>
      <c r="AZ405" s="33" t="s">
        <v>1286</v>
      </c>
      <c r="BA405" s="33" t="s">
        <v>1286</v>
      </c>
      <c r="BB405" s="33" t="s">
        <v>1286</v>
      </c>
      <c r="BC405" s="33" t="s">
        <v>1286</v>
      </c>
      <c r="BD405" s="33" t="s">
        <v>1286</v>
      </c>
      <c r="BE405" s="33" t="s">
        <v>1286</v>
      </c>
      <c r="BF405" s="33" t="s">
        <v>1286</v>
      </c>
      <c r="BG405" s="33" t="s">
        <v>1286</v>
      </c>
    </row>
    <row r="406" spans="29:59" ht="34.5" customHeight="1">
      <c r="AC406" s="33" t="s">
        <v>1286</v>
      </c>
      <c r="AD406" s="33" t="s">
        <v>1286</v>
      </c>
      <c r="AE406" s="33" t="s">
        <v>1286</v>
      </c>
      <c r="AF406" s="33" t="s">
        <v>1286</v>
      </c>
      <c r="AG406" s="33" t="s">
        <v>1286</v>
      </c>
      <c r="AH406" s="33" t="s">
        <v>1286</v>
      </c>
      <c r="AI406" s="33" t="s">
        <v>1286</v>
      </c>
      <c r="AJ406" s="33" t="s">
        <v>1286</v>
      </c>
      <c r="AK406" s="33" t="s">
        <v>1286</v>
      </c>
      <c r="AL406" s="33" t="s">
        <v>1286</v>
      </c>
      <c r="AM406" s="33" t="s">
        <v>1286</v>
      </c>
      <c r="AN406" s="33" t="s">
        <v>1286</v>
      </c>
      <c r="AO406" s="33" t="s">
        <v>1286</v>
      </c>
      <c r="AP406" s="33" t="s">
        <v>1286</v>
      </c>
      <c r="AQ406" s="33" t="s">
        <v>1286</v>
      </c>
      <c r="AR406" s="33" t="s">
        <v>1286</v>
      </c>
      <c r="AS406" s="33" t="s">
        <v>1286</v>
      </c>
      <c r="AT406" s="33" t="s">
        <v>1286</v>
      </c>
      <c r="AU406" s="33" t="s">
        <v>1286</v>
      </c>
      <c r="AV406" s="33" t="s">
        <v>3256</v>
      </c>
      <c r="AW406" s="33" t="s">
        <v>1286</v>
      </c>
      <c r="AX406" s="33" t="s">
        <v>1286</v>
      </c>
      <c r="AY406" s="33" t="s">
        <v>1286</v>
      </c>
      <c r="AZ406" s="33" t="s">
        <v>1286</v>
      </c>
      <c r="BA406" s="33" t="s">
        <v>1286</v>
      </c>
      <c r="BB406" s="33" t="s">
        <v>1286</v>
      </c>
      <c r="BC406" s="33" t="s">
        <v>1286</v>
      </c>
      <c r="BD406" s="33" t="s">
        <v>1286</v>
      </c>
      <c r="BE406" s="33" t="s">
        <v>1286</v>
      </c>
      <c r="BF406" s="33" t="s">
        <v>1286</v>
      </c>
      <c r="BG406" s="33" t="s">
        <v>1286</v>
      </c>
    </row>
    <row r="407" spans="29:59" ht="34.5" customHeight="1">
      <c r="AC407" s="33" t="s">
        <v>1286</v>
      </c>
      <c r="AD407" s="33" t="s">
        <v>1286</v>
      </c>
      <c r="AE407" s="33" t="s">
        <v>1286</v>
      </c>
      <c r="AF407" s="33" t="s">
        <v>1286</v>
      </c>
      <c r="AG407" s="33" t="s">
        <v>1286</v>
      </c>
      <c r="AH407" s="33" t="s">
        <v>1286</v>
      </c>
      <c r="AI407" s="33" t="s">
        <v>1286</v>
      </c>
      <c r="AJ407" s="33" t="s">
        <v>1286</v>
      </c>
      <c r="AK407" s="33" t="s">
        <v>1286</v>
      </c>
      <c r="AL407" s="33" t="s">
        <v>1286</v>
      </c>
      <c r="AM407" s="33" t="s">
        <v>1286</v>
      </c>
      <c r="AN407" s="33" t="s">
        <v>1286</v>
      </c>
      <c r="AO407" s="33" t="s">
        <v>1286</v>
      </c>
      <c r="AP407" s="33" t="s">
        <v>1286</v>
      </c>
      <c r="AQ407" s="33" t="s">
        <v>1286</v>
      </c>
      <c r="AR407" s="33" t="s">
        <v>1286</v>
      </c>
      <c r="AS407" s="33" t="s">
        <v>1286</v>
      </c>
      <c r="AT407" s="33" t="s">
        <v>1286</v>
      </c>
      <c r="AU407" s="33" t="s">
        <v>1286</v>
      </c>
      <c r="AV407" s="33" t="s">
        <v>3257</v>
      </c>
      <c r="AW407" s="33" t="s">
        <v>1286</v>
      </c>
      <c r="AX407" s="33" t="s">
        <v>1286</v>
      </c>
      <c r="AY407" s="33" t="s">
        <v>1286</v>
      </c>
      <c r="AZ407" s="33" t="s">
        <v>1286</v>
      </c>
      <c r="BA407" s="33" t="s">
        <v>1286</v>
      </c>
      <c r="BB407" s="33" t="s">
        <v>1286</v>
      </c>
      <c r="BC407" s="33" t="s">
        <v>1286</v>
      </c>
      <c r="BD407" s="33" t="s">
        <v>1286</v>
      </c>
      <c r="BE407" s="33" t="s">
        <v>1286</v>
      </c>
      <c r="BF407" s="33" t="s">
        <v>1286</v>
      </c>
      <c r="BG407" s="33" t="s">
        <v>1286</v>
      </c>
    </row>
    <row r="408" spans="29:59" ht="34.5" customHeight="1">
      <c r="AC408" s="33" t="s">
        <v>1286</v>
      </c>
      <c r="AD408" s="33" t="s">
        <v>1286</v>
      </c>
      <c r="AE408" s="33" t="s">
        <v>1286</v>
      </c>
      <c r="AF408" s="33" t="s">
        <v>1286</v>
      </c>
      <c r="AG408" s="33" t="s">
        <v>1286</v>
      </c>
      <c r="AH408" s="33" t="s">
        <v>1286</v>
      </c>
      <c r="AI408" s="33" t="s">
        <v>1286</v>
      </c>
      <c r="AJ408" s="33" t="s">
        <v>1286</v>
      </c>
      <c r="AK408" s="33" t="s">
        <v>1286</v>
      </c>
      <c r="AL408" s="33" t="s">
        <v>1286</v>
      </c>
      <c r="AM408" s="33" t="s">
        <v>1286</v>
      </c>
      <c r="AN408" s="33" t="s">
        <v>1286</v>
      </c>
      <c r="AO408" s="33" t="s">
        <v>1286</v>
      </c>
      <c r="AP408" s="33" t="s">
        <v>1286</v>
      </c>
      <c r="AQ408" s="33" t="s">
        <v>1286</v>
      </c>
      <c r="AR408" s="33" t="s">
        <v>1286</v>
      </c>
      <c r="AS408" s="33" t="s">
        <v>1286</v>
      </c>
      <c r="AT408" s="33" t="s">
        <v>1286</v>
      </c>
      <c r="AU408" s="33" t="s">
        <v>1286</v>
      </c>
      <c r="AV408" s="33" t="s">
        <v>3258</v>
      </c>
      <c r="AW408" s="33" t="s">
        <v>1286</v>
      </c>
      <c r="AX408" s="33" t="s">
        <v>1286</v>
      </c>
      <c r="AY408" s="33" t="s">
        <v>1286</v>
      </c>
      <c r="AZ408" s="33" t="s">
        <v>1286</v>
      </c>
      <c r="BA408" s="33" t="s">
        <v>1286</v>
      </c>
      <c r="BB408" s="33" t="s">
        <v>1286</v>
      </c>
      <c r="BC408" s="33" t="s">
        <v>1286</v>
      </c>
      <c r="BD408" s="33" t="s">
        <v>1286</v>
      </c>
      <c r="BE408" s="33" t="s">
        <v>1286</v>
      </c>
      <c r="BF408" s="33" t="s">
        <v>1286</v>
      </c>
      <c r="BG408" s="33" t="s">
        <v>1286</v>
      </c>
    </row>
    <row r="409" spans="29:59" ht="34.5" customHeight="1">
      <c r="AC409" s="33" t="s">
        <v>1286</v>
      </c>
      <c r="AD409" s="33" t="s">
        <v>1286</v>
      </c>
      <c r="AE409" s="33" t="s">
        <v>1286</v>
      </c>
      <c r="AF409" s="33" t="s">
        <v>1286</v>
      </c>
      <c r="AG409" s="33" t="s">
        <v>1286</v>
      </c>
      <c r="AH409" s="33" t="s">
        <v>1286</v>
      </c>
      <c r="AI409" s="33" t="s">
        <v>1286</v>
      </c>
      <c r="AJ409" s="33" t="s">
        <v>1286</v>
      </c>
      <c r="AK409" s="33" t="s">
        <v>1286</v>
      </c>
      <c r="AL409" s="33" t="s">
        <v>1286</v>
      </c>
      <c r="AM409" s="33" t="s">
        <v>1286</v>
      </c>
      <c r="AN409" s="33" t="s">
        <v>1286</v>
      </c>
      <c r="AO409" s="33" t="s">
        <v>1286</v>
      </c>
      <c r="AP409" s="33" t="s">
        <v>1286</v>
      </c>
      <c r="AQ409" s="33" t="s">
        <v>1286</v>
      </c>
      <c r="AR409" s="33" t="s">
        <v>1286</v>
      </c>
      <c r="AS409" s="33" t="s">
        <v>1286</v>
      </c>
      <c r="AT409" s="33" t="s">
        <v>1286</v>
      </c>
      <c r="AU409" s="33" t="s">
        <v>1286</v>
      </c>
      <c r="AV409" s="33" t="s">
        <v>3259</v>
      </c>
      <c r="AW409" s="33" t="s">
        <v>1286</v>
      </c>
      <c r="AX409" s="33" t="s">
        <v>1286</v>
      </c>
      <c r="AY409" s="33" t="s">
        <v>1286</v>
      </c>
      <c r="AZ409" s="33" t="s">
        <v>1286</v>
      </c>
      <c r="BA409" s="33" t="s">
        <v>1286</v>
      </c>
      <c r="BB409" s="33" t="s">
        <v>1286</v>
      </c>
      <c r="BC409" s="33" t="s">
        <v>1286</v>
      </c>
      <c r="BD409" s="33" t="s">
        <v>1286</v>
      </c>
      <c r="BE409" s="33" t="s">
        <v>1286</v>
      </c>
      <c r="BF409" s="33" t="s">
        <v>1286</v>
      </c>
      <c r="BG409" s="33" t="s">
        <v>1286</v>
      </c>
    </row>
    <row r="410" spans="29:59" ht="34.5" customHeight="1">
      <c r="AC410" s="33" t="s">
        <v>1286</v>
      </c>
      <c r="AD410" s="33" t="s">
        <v>1286</v>
      </c>
      <c r="AE410" s="33" t="s">
        <v>1286</v>
      </c>
      <c r="AF410" s="33" t="s">
        <v>1286</v>
      </c>
      <c r="AG410" s="33" t="s">
        <v>1286</v>
      </c>
      <c r="AH410" s="33" t="s">
        <v>1286</v>
      </c>
      <c r="AI410" s="33" t="s">
        <v>1286</v>
      </c>
      <c r="AJ410" s="33" t="s">
        <v>1286</v>
      </c>
      <c r="AK410" s="33" t="s">
        <v>1286</v>
      </c>
      <c r="AL410" s="33" t="s">
        <v>1286</v>
      </c>
      <c r="AM410" s="33" t="s">
        <v>1286</v>
      </c>
      <c r="AN410" s="33" t="s">
        <v>1286</v>
      </c>
      <c r="AO410" s="33" t="s">
        <v>1286</v>
      </c>
      <c r="AP410" s="33" t="s">
        <v>1286</v>
      </c>
      <c r="AQ410" s="33" t="s">
        <v>1286</v>
      </c>
      <c r="AR410" s="33" t="s">
        <v>1286</v>
      </c>
      <c r="AS410" s="33" t="s">
        <v>1286</v>
      </c>
      <c r="AT410" s="33" t="s">
        <v>1286</v>
      </c>
      <c r="AU410" s="33" t="s">
        <v>1286</v>
      </c>
      <c r="AV410" s="33" t="s">
        <v>3260</v>
      </c>
      <c r="AW410" s="33" t="s">
        <v>1286</v>
      </c>
      <c r="AX410" s="33" t="s">
        <v>1286</v>
      </c>
      <c r="AY410" s="33" t="s">
        <v>1286</v>
      </c>
      <c r="AZ410" s="33" t="s">
        <v>1286</v>
      </c>
      <c r="BA410" s="33" t="s">
        <v>1286</v>
      </c>
      <c r="BB410" s="33" t="s">
        <v>1286</v>
      </c>
      <c r="BC410" s="33" t="s">
        <v>1286</v>
      </c>
      <c r="BD410" s="33" t="s">
        <v>1286</v>
      </c>
      <c r="BE410" s="33" t="s">
        <v>1286</v>
      </c>
      <c r="BF410" s="33" t="s">
        <v>1286</v>
      </c>
      <c r="BG410" s="33" t="s">
        <v>1286</v>
      </c>
    </row>
    <row r="411" spans="29:59" ht="34.5" customHeight="1">
      <c r="AC411" s="33" t="s">
        <v>1286</v>
      </c>
      <c r="AD411" s="33" t="s">
        <v>1286</v>
      </c>
      <c r="AE411" s="33" t="s">
        <v>1286</v>
      </c>
      <c r="AF411" s="33" t="s">
        <v>1286</v>
      </c>
      <c r="AG411" s="33" t="s">
        <v>1286</v>
      </c>
      <c r="AH411" s="33" t="s">
        <v>1286</v>
      </c>
      <c r="AI411" s="33" t="s">
        <v>1286</v>
      </c>
      <c r="AJ411" s="33" t="s">
        <v>1286</v>
      </c>
      <c r="AK411" s="33" t="s">
        <v>1286</v>
      </c>
      <c r="AL411" s="33" t="s">
        <v>1286</v>
      </c>
      <c r="AM411" s="33" t="s">
        <v>1286</v>
      </c>
      <c r="AN411" s="33" t="s">
        <v>1286</v>
      </c>
      <c r="AO411" s="33" t="s">
        <v>1286</v>
      </c>
      <c r="AP411" s="33" t="s">
        <v>1286</v>
      </c>
      <c r="AQ411" s="33" t="s">
        <v>1286</v>
      </c>
      <c r="AR411" s="33" t="s">
        <v>1286</v>
      </c>
      <c r="AS411" s="33" t="s">
        <v>1286</v>
      </c>
      <c r="AT411" s="33" t="s">
        <v>1286</v>
      </c>
      <c r="AU411" s="33" t="s">
        <v>1286</v>
      </c>
      <c r="AV411" s="33" t="s">
        <v>3261</v>
      </c>
      <c r="AW411" s="33" t="s">
        <v>1286</v>
      </c>
      <c r="AX411" s="33" t="s">
        <v>1286</v>
      </c>
      <c r="AY411" s="33" t="s">
        <v>1286</v>
      </c>
      <c r="AZ411" s="33" t="s">
        <v>1286</v>
      </c>
      <c r="BA411" s="33" t="s">
        <v>1286</v>
      </c>
      <c r="BB411" s="33" t="s">
        <v>1286</v>
      </c>
      <c r="BC411" s="33" t="s">
        <v>1286</v>
      </c>
      <c r="BD411" s="33" t="s">
        <v>1286</v>
      </c>
      <c r="BE411" s="33" t="s">
        <v>1286</v>
      </c>
      <c r="BF411" s="33" t="s">
        <v>1286</v>
      </c>
      <c r="BG411" s="33" t="s">
        <v>1286</v>
      </c>
    </row>
    <row r="412" spans="29:59" ht="34.5" customHeight="1">
      <c r="AC412" s="33" t="s">
        <v>1286</v>
      </c>
      <c r="AD412" s="33" t="s">
        <v>1286</v>
      </c>
      <c r="AE412" s="33" t="s">
        <v>1286</v>
      </c>
      <c r="AF412" s="33" t="s">
        <v>1286</v>
      </c>
      <c r="AG412" s="33" t="s">
        <v>1286</v>
      </c>
      <c r="AH412" s="33" t="s">
        <v>1286</v>
      </c>
      <c r="AI412" s="33" t="s">
        <v>1286</v>
      </c>
      <c r="AJ412" s="33" t="s">
        <v>1286</v>
      </c>
      <c r="AK412" s="33" t="s">
        <v>1286</v>
      </c>
      <c r="AL412" s="33" t="s">
        <v>1286</v>
      </c>
      <c r="AM412" s="33" t="s">
        <v>1286</v>
      </c>
      <c r="AN412" s="33" t="s">
        <v>1286</v>
      </c>
      <c r="AO412" s="33" t="s">
        <v>1286</v>
      </c>
      <c r="AP412" s="33" t="s">
        <v>1286</v>
      </c>
      <c r="AQ412" s="33" t="s">
        <v>1286</v>
      </c>
      <c r="AR412" s="33" t="s">
        <v>1286</v>
      </c>
      <c r="AS412" s="33" t="s">
        <v>1286</v>
      </c>
      <c r="AT412" s="33" t="s">
        <v>1286</v>
      </c>
      <c r="AU412" s="33" t="s">
        <v>1286</v>
      </c>
      <c r="AV412" s="33" t="s">
        <v>3262</v>
      </c>
      <c r="AW412" s="33" t="s">
        <v>1286</v>
      </c>
      <c r="AX412" s="33" t="s">
        <v>1286</v>
      </c>
      <c r="AY412" s="33" t="s">
        <v>1286</v>
      </c>
      <c r="AZ412" s="33" t="s">
        <v>1286</v>
      </c>
      <c r="BA412" s="33" t="s">
        <v>1286</v>
      </c>
      <c r="BB412" s="33" t="s">
        <v>1286</v>
      </c>
      <c r="BC412" s="33" t="s">
        <v>1286</v>
      </c>
      <c r="BD412" s="33" t="s">
        <v>1286</v>
      </c>
      <c r="BE412" s="33" t="s">
        <v>1286</v>
      </c>
      <c r="BF412" s="33" t="s">
        <v>1286</v>
      </c>
      <c r="BG412" s="33" t="s">
        <v>1286</v>
      </c>
    </row>
    <row r="413" spans="29:59" ht="34.5" customHeight="1">
      <c r="AC413" s="33" t="s">
        <v>1286</v>
      </c>
      <c r="AD413" s="33" t="s">
        <v>1286</v>
      </c>
      <c r="AE413" s="33" t="s">
        <v>1286</v>
      </c>
      <c r="AF413" s="33" t="s">
        <v>1286</v>
      </c>
      <c r="AG413" s="33" t="s">
        <v>1286</v>
      </c>
      <c r="AH413" s="33" t="s">
        <v>1286</v>
      </c>
      <c r="AI413" s="33" t="s">
        <v>1286</v>
      </c>
      <c r="AJ413" s="33" t="s">
        <v>1286</v>
      </c>
      <c r="AK413" s="33" t="s">
        <v>1286</v>
      </c>
      <c r="AL413" s="33" t="s">
        <v>1286</v>
      </c>
      <c r="AM413" s="33" t="s">
        <v>1286</v>
      </c>
      <c r="AN413" s="33" t="s">
        <v>1286</v>
      </c>
      <c r="AO413" s="33" t="s">
        <v>1286</v>
      </c>
      <c r="AP413" s="33" t="s">
        <v>1286</v>
      </c>
      <c r="AQ413" s="33" t="s">
        <v>1286</v>
      </c>
      <c r="AR413" s="33" t="s">
        <v>1286</v>
      </c>
      <c r="AS413" s="33" t="s">
        <v>1286</v>
      </c>
      <c r="AT413" s="33" t="s">
        <v>1286</v>
      </c>
      <c r="AU413" s="33" t="s">
        <v>1286</v>
      </c>
      <c r="AV413" s="33" t="s">
        <v>3263</v>
      </c>
      <c r="AW413" s="33" t="s">
        <v>1286</v>
      </c>
      <c r="AX413" s="33" t="s">
        <v>1286</v>
      </c>
      <c r="AY413" s="33" t="s">
        <v>1286</v>
      </c>
      <c r="AZ413" s="33" t="s">
        <v>1286</v>
      </c>
      <c r="BA413" s="33" t="s">
        <v>1286</v>
      </c>
      <c r="BB413" s="33" t="s">
        <v>1286</v>
      </c>
      <c r="BC413" s="33" t="s">
        <v>1286</v>
      </c>
      <c r="BD413" s="33" t="s">
        <v>1286</v>
      </c>
      <c r="BE413" s="33" t="s">
        <v>1286</v>
      </c>
      <c r="BF413" s="33" t="s">
        <v>1286</v>
      </c>
      <c r="BG413" s="33" t="s">
        <v>1286</v>
      </c>
    </row>
    <row r="414" spans="29:59" ht="34.5" customHeight="1">
      <c r="AC414" s="33" t="s">
        <v>1286</v>
      </c>
      <c r="AD414" s="33" t="s">
        <v>1286</v>
      </c>
      <c r="AE414" s="33" t="s">
        <v>1286</v>
      </c>
      <c r="AF414" s="33" t="s">
        <v>1286</v>
      </c>
      <c r="AG414" s="33" t="s">
        <v>1286</v>
      </c>
      <c r="AH414" s="33" t="s">
        <v>1286</v>
      </c>
      <c r="AI414" s="33" t="s">
        <v>1286</v>
      </c>
      <c r="AJ414" s="33" t="s">
        <v>1286</v>
      </c>
      <c r="AK414" s="33" t="s">
        <v>1286</v>
      </c>
      <c r="AL414" s="33" t="s">
        <v>1286</v>
      </c>
      <c r="AM414" s="33" t="s">
        <v>1286</v>
      </c>
      <c r="AN414" s="33" t="s">
        <v>1286</v>
      </c>
      <c r="AO414" s="33" t="s">
        <v>1286</v>
      </c>
      <c r="AP414" s="33" t="s">
        <v>1286</v>
      </c>
      <c r="AQ414" s="33" t="s">
        <v>1286</v>
      </c>
      <c r="AR414" s="33" t="s">
        <v>1286</v>
      </c>
      <c r="AS414" s="33" t="s">
        <v>1286</v>
      </c>
      <c r="AT414" s="33" t="s">
        <v>1286</v>
      </c>
      <c r="AU414" s="33" t="s">
        <v>1286</v>
      </c>
      <c r="AV414" s="33" t="s">
        <v>3264</v>
      </c>
      <c r="AW414" s="33" t="s">
        <v>1286</v>
      </c>
      <c r="AX414" s="33" t="s">
        <v>1286</v>
      </c>
      <c r="AY414" s="33" t="s">
        <v>1286</v>
      </c>
      <c r="AZ414" s="33" t="s">
        <v>1286</v>
      </c>
      <c r="BA414" s="33" t="s">
        <v>1286</v>
      </c>
      <c r="BB414" s="33" t="s">
        <v>1286</v>
      </c>
      <c r="BC414" s="33" t="s">
        <v>1286</v>
      </c>
      <c r="BD414" s="33" t="s">
        <v>1286</v>
      </c>
      <c r="BE414" s="33" t="s">
        <v>1286</v>
      </c>
      <c r="BF414" s="33" t="s">
        <v>1286</v>
      </c>
      <c r="BG414" s="33" t="s">
        <v>1286</v>
      </c>
    </row>
    <row r="415" spans="29:59" ht="34.5" customHeight="1">
      <c r="AC415" s="33" t="s">
        <v>1286</v>
      </c>
      <c r="AD415" s="33" t="s">
        <v>1286</v>
      </c>
      <c r="AE415" s="33" t="s">
        <v>1286</v>
      </c>
      <c r="AF415" s="33" t="s">
        <v>1286</v>
      </c>
      <c r="AG415" s="33" t="s">
        <v>1286</v>
      </c>
      <c r="AH415" s="33" t="s">
        <v>1286</v>
      </c>
      <c r="AI415" s="33" t="s">
        <v>1286</v>
      </c>
      <c r="AJ415" s="33" t="s">
        <v>1286</v>
      </c>
      <c r="AK415" s="33" t="s">
        <v>1286</v>
      </c>
      <c r="AL415" s="33" t="s">
        <v>1286</v>
      </c>
      <c r="AM415" s="33" t="s">
        <v>1286</v>
      </c>
      <c r="AN415" s="33" t="s">
        <v>1286</v>
      </c>
      <c r="AO415" s="33" t="s">
        <v>1286</v>
      </c>
      <c r="AP415" s="33" t="s">
        <v>1286</v>
      </c>
      <c r="AQ415" s="33" t="s">
        <v>1286</v>
      </c>
      <c r="AR415" s="33" t="s">
        <v>1286</v>
      </c>
      <c r="AS415" s="33" t="s">
        <v>1286</v>
      </c>
      <c r="AT415" s="33" t="s">
        <v>1286</v>
      </c>
      <c r="AU415" s="33" t="s">
        <v>1286</v>
      </c>
      <c r="AV415" s="33" t="s">
        <v>3265</v>
      </c>
      <c r="AW415" s="33" t="s">
        <v>1286</v>
      </c>
      <c r="AX415" s="33" t="s">
        <v>1286</v>
      </c>
      <c r="AY415" s="33" t="s">
        <v>1286</v>
      </c>
      <c r="AZ415" s="33" t="s">
        <v>1286</v>
      </c>
      <c r="BA415" s="33" t="s">
        <v>1286</v>
      </c>
      <c r="BB415" s="33" t="s">
        <v>1286</v>
      </c>
      <c r="BC415" s="33" t="s">
        <v>1286</v>
      </c>
      <c r="BD415" s="33" t="s">
        <v>1286</v>
      </c>
      <c r="BE415" s="33" t="s">
        <v>1286</v>
      </c>
      <c r="BF415" s="33" t="s">
        <v>1286</v>
      </c>
      <c r="BG415" s="33" t="s">
        <v>1286</v>
      </c>
    </row>
    <row r="416" spans="29:59" ht="34.5" customHeight="1">
      <c r="AC416" s="33" t="s">
        <v>1286</v>
      </c>
      <c r="AD416" s="33" t="s">
        <v>1286</v>
      </c>
      <c r="AE416" s="33" t="s">
        <v>1286</v>
      </c>
      <c r="AF416" s="33" t="s">
        <v>1286</v>
      </c>
      <c r="AG416" s="33" t="s">
        <v>1286</v>
      </c>
      <c r="AH416" s="33" t="s">
        <v>1286</v>
      </c>
      <c r="AI416" s="33" t="s">
        <v>1286</v>
      </c>
      <c r="AJ416" s="33" t="s">
        <v>1286</v>
      </c>
      <c r="AK416" s="33" t="s">
        <v>1286</v>
      </c>
      <c r="AL416" s="33" t="s">
        <v>1286</v>
      </c>
      <c r="AM416" s="33" t="s">
        <v>1286</v>
      </c>
      <c r="AN416" s="33" t="s">
        <v>1286</v>
      </c>
      <c r="AO416" s="33" t="s">
        <v>1286</v>
      </c>
      <c r="AP416" s="33" t="s">
        <v>1286</v>
      </c>
      <c r="AQ416" s="33" t="s">
        <v>1286</v>
      </c>
      <c r="AR416" s="33" t="s">
        <v>1286</v>
      </c>
      <c r="AS416" s="33" t="s">
        <v>1286</v>
      </c>
      <c r="AT416" s="33" t="s">
        <v>1286</v>
      </c>
      <c r="AU416" s="33" t="s">
        <v>1286</v>
      </c>
      <c r="AV416" s="33" t="s">
        <v>3266</v>
      </c>
      <c r="AW416" s="33" t="s">
        <v>1286</v>
      </c>
      <c r="AX416" s="33" t="s">
        <v>1286</v>
      </c>
      <c r="AY416" s="33" t="s">
        <v>1286</v>
      </c>
      <c r="AZ416" s="33" t="s">
        <v>1286</v>
      </c>
      <c r="BA416" s="33" t="s">
        <v>1286</v>
      </c>
      <c r="BB416" s="33" t="s">
        <v>1286</v>
      </c>
      <c r="BC416" s="33" t="s">
        <v>1286</v>
      </c>
      <c r="BD416" s="33" t="s">
        <v>1286</v>
      </c>
      <c r="BE416" s="33" t="s">
        <v>1286</v>
      </c>
      <c r="BF416" s="33" t="s">
        <v>1286</v>
      </c>
      <c r="BG416" s="33" t="s">
        <v>1286</v>
      </c>
    </row>
    <row r="417" spans="29:59" ht="34.5" customHeight="1">
      <c r="AC417" s="33" t="s">
        <v>1286</v>
      </c>
      <c r="AD417" s="33" t="s">
        <v>1286</v>
      </c>
      <c r="AE417" s="33" t="s">
        <v>1286</v>
      </c>
      <c r="AF417" s="33" t="s">
        <v>1286</v>
      </c>
      <c r="AG417" s="33" t="s">
        <v>1286</v>
      </c>
      <c r="AH417" s="33" t="s">
        <v>1286</v>
      </c>
      <c r="AI417" s="33" t="s">
        <v>1286</v>
      </c>
      <c r="AJ417" s="33" t="s">
        <v>1286</v>
      </c>
      <c r="AK417" s="33" t="s">
        <v>1286</v>
      </c>
      <c r="AL417" s="33" t="s">
        <v>1286</v>
      </c>
      <c r="AM417" s="33" t="s">
        <v>1286</v>
      </c>
      <c r="AN417" s="33" t="s">
        <v>1286</v>
      </c>
      <c r="AO417" s="33" t="s">
        <v>1286</v>
      </c>
      <c r="AP417" s="33" t="s">
        <v>1286</v>
      </c>
      <c r="AQ417" s="33" t="s">
        <v>1286</v>
      </c>
      <c r="AR417" s="33" t="s">
        <v>1286</v>
      </c>
      <c r="AS417" s="33" t="s">
        <v>1286</v>
      </c>
      <c r="AT417" s="33" t="s">
        <v>1286</v>
      </c>
      <c r="AU417" s="33" t="s">
        <v>1286</v>
      </c>
      <c r="AV417" s="33" t="s">
        <v>3267</v>
      </c>
      <c r="AW417" s="33" t="s">
        <v>1286</v>
      </c>
      <c r="AX417" s="33" t="s">
        <v>1286</v>
      </c>
      <c r="AY417" s="33" t="s">
        <v>1286</v>
      </c>
      <c r="AZ417" s="33" t="s">
        <v>1286</v>
      </c>
      <c r="BA417" s="33" t="s">
        <v>1286</v>
      </c>
      <c r="BB417" s="33" t="s">
        <v>1286</v>
      </c>
      <c r="BC417" s="33" t="s">
        <v>1286</v>
      </c>
      <c r="BD417" s="33" t="s">
        <v>1286</v>
      </c>
      <c r="BE417" s="33" t="s">
        <v>1286</v>
      </c>
      <c r="BF417" s="33" t="s">
        <v>1286</v>
      </c>
      <c r="BG417" s="33" t="s">
        <v>1286</v>
      </c>
    </row>
    <row r="418" spans="29:59" ht="34.5" customHeight="1">
      <c r="AC418" s="33" t="s">
        <v>1286</v>
      </c>
      <c r="AD418" s="33" t="s">
        <v>1286</v>
      </c>
      <c r="AE418" s="33" t="s">
        <v>1286</v>
      </c>
      <c r="AF418" s="33" t="s">
        <v>1286</v>
      </c>
      <c r="AG418" s="33" t="s">
        <v>1286</v>
      </c>
      <c r="AH418" s="33" t="s">
        <v>1286</v>
      </c>
      <c r="AI418" s="33" t="s">
        <v>1286</v>
      </c>
      <c r="AJ418" s="33" t="s">
        <v>1286</v>
      </c>
      <c r="AK418" s="33" t="s">
        <v>1286</v>
      </c>
      <c r="AL418" s="33" t="s">
        <v>1286</v>
      </c>
      <c r="AM418" s="33" t="s">
        <v>1286</v>
      </c>
      <c r="AN418" s="33" t="s">
        <v>1286</v>
      </c>
      <c r="AO418" s="33" t="s">
        <v>1286</v>
      </c>
      <c r="AP418" s="33" t="s">
        <v>1286</v>
      </c>
      <c r="AQ418" s="33" t="s">
        <v>1286</v>
      </c>
      <c r="AR418" s="33" t="s">
        <v>1286</v>
      </c>
      <c r="AS418" s="33" t="s">
        <v>1286</v>
      </c>
      <c r="AT418" s="33" t="s">
        <v>1286</v>
      </c>
      <c r="AU418" s="33" t="s">
        <v>1286</v>
      </c>
      <c r="AV418" s="33" t="s">
        <v>3268</v>
      </c>
      <c r="AW418" s="33" t="s">
        <v>1286</v>
      </c>
      <c r="AX418" s="33" t="s">
        <v>1286</v>
      </c>
      <c r="AY418" s="33" t="s">
        <v>1286</v>
      </c>
      <c r="AZ418" s="33" t="s">
        <v>1286</v>
      </c>
      <c r="BA418" s="33" t="s">
        <v>1286</v>
      </c>
      <c r="BB418" s="33" t="s">
        <v>1286</v>
      </c>
      <c r="BC418" s="33" t="s">
        <v>1286</v>
      </c>
      <c r="BD418" s="33" t="s">
        <v>1286</v>
      </c>
      <c r="BE418" s="33" t="s">
        <v>1286</v>
      </c>
      <c r="BF418" s="33" t="s">
        <v>1286</v>
      </c>
      <c r="BG418" s="33" t="s">
        <v>1286</v>
      </c>
    </row>
    <row r="419" spans="29:59" ht="34.5" customHeight="1">
      <c r="AC419" s="33" t="s">
        <v>1286</v>
      </c>
      <c r="AD419" s="33" t="s">
        <v>1286</v>
      </c>
      <c r="AE419" s="33" t="s">
        <v>1286</v>
      </c>
      <c r="AF419" s="33" t="s">
        <v>1286</v>
      </c>
      <c r="AG419" s="33" t="s">
        <v>1286</v>
      </c>
      <c r="AH419" s="33" t="s">
        <v>1286</v>
      </c>
      <c r="AI419" s="33" t="s">
        <v>1286</v>
      </c>
      <c r="AJ419" s="33" t="s">
        <v>1286</v>
      </c>
      <c r="AK419" s="33" t="s">
        <v>1286</v>
      </c>
      <c r="AL419" s="33" t="s">
        <v>1286</v>
      </c>
      <c r="AM419" s="33" t="s">
        <v>1286</v>
      </c>
      <c r="AN419" s="33" t="s">
        <v>1286</v>
      </c>
      <c r="AO419" s="33" t="s">
        <v>1286</v>
      </c>
      <c r="AP419" s="33" t="s">
        <v>1286</v>
      </c>
      <c r="AQ419" s="33" t="s">
        <v>1286</v>
      </c>
      <c r="AR419" s="33" t="s">
        <v>1286</v>
      </c>
      <c r="AS419" s="33" t="s">
        <v>1286</v>
      </c>
      <c r="AT419" s="33" t="s">
        <v>1286</v>
      </c>
      <c r="AU419" s="33" t="s">
        <v>1286</v>
      </c>
      <c r="AV419" s="33" t="s">
        <v>3269</v>
      </c>
      <c r="AW419" s="33" t="s">
        <v>1286</v>
      </c>
      <c r="AX419" s="33" t="s">
        <v>1286</v>
      </c>
      <c r="AY419" s="33" t="s">
        <v>1286</v>
      </c>
      <c r="AZ419" s="33" t="s">
        <v>1286</v>
      </c>
      <c r="BA419" s="33" t="s">
        <v>1286</v>
      </c>
      <c r="BB419" s="33" t="s">
        <v>1286</v>
      </c>
      <c r="BC419" s="33" t="s">
        <v>1286</v>
      </c>
      <c r="BD419" s="33" t="s">
        <v>1286</v>
      </c>
      <c r="BE419" s="33" t="s">
        <v>1286</v>
      </c>
      <c r="BF419" s="33" t="s">
        <v>1286</v>
      </c>
      <c r="BG419" s="33" t="s">
        <v>1286</v>
      </c>
    </row>
    <row r="420" spans="29:59" ht="34.5" customHeight="1">
      <c r="AC420" s="33" t="s">
        <v>1286</v>
      </c>
      <c r="AD420" s="33" t="s">
        <v>1286</v>
      </c>
      <c r="AE420" s="33" t="s">
        <v>1286</v>
      </c>
      <c r="AF420" s="33" t="s">
        <v>1286</v>
      </c>
      <c r="AG420" s="33" t="s">
        <v>1286</v>
      </c>
      <c r="AH420" s="33" t="s">
        <v>1286</v>
      </c>
      <c r="AI420" s="33" t="s">
        <v>1286</v>
      </c>
      <c r="AJ420" s="33" t="s">
        <v>1286</v>
      </c>
      <c r="AK420" s="33" t="s">
        <v>1286</v>
      </c>
      <c r="AL420" s="33" t="s">
        <v>1286</v>
      </c>
      <c r="AM420" s="33" t="s">
        <v>1286</v>
      </c>
      <c r="AN420" s="33" t="s">
        <v>1286</v>
      </c>
      <c r="AO420" s="33" t="s">
        <v>1286</v>
      </c>
      <c r="AP420" s="33" t="s">
        <v>1286</v>
      </c>
      <c r="AQ420" s="33" t="s">
        <v>1286</v>
      </c>
      <c r="AR420" s="33" t="s">
        <v>1286</v>
      </c>
      <c r="AS420" s="33" t="s">
        <v>1286</v>
      </c>
      <c r="AT420" s="33" t="s">
        <v>1286</v>
      </c>
      <c r="AU420" s="33" t="s">
        <v>1286</v>
      </c>
      <c r="AV420" s="33" t="s">
        <v>3270</v>
      </c>
      <c r="AW420" s="33" t="s">
        <v>1286</v>
      </c>
      <c r="AX420" s="33" t="s">
        <v>1286</v>
      </c>
      <c r="AY420" s="33" t="s">
        <v>1286</v>
      </c>
      <c r="AZ420" s="33" t="s">
        <v>1286</v>
      </c>
      <c r="BA420" s="33" t="s">
        <v>1286</v>
      </c>
      <c r="BB420" s="33" t="s">
        <v>1286</v>
      </c>
      <c r="BC420" s="33" t="s">
        <v>1286</v>
      </c>
      <c r="BD420" s="33" t="s">
        <v>1286</v>
      </c>
      <c r="BE420" s="33" t="s">
        <v>1286</v>
      </c>
      <c r="BF420" s="33" t="s">
        <v>1286</v>
      </c>
      <c r="BG420" s="33" t="s">
        <v>1286</v>
      </c>
    </row>
    <row r="421" spans="29:59" ht="34.5" customHeight="1">
      <c r="AC421" s="33" t="s">
        <v>1286</v>
      </c>
      <c r="AD421" s="33" t="s">
        <v>1286</v>
      </c>
      <c r="AE421" s="33" t="s">
        <v>1286</v>
      </c>
      <c r="AF421" s="33" t="s">
        <v>1286</v>
      </c>
      <c r="AG421" s="33" t="s">
        <v>1286</v>
      </c>
      <c r="AH421" s="33" t="s">
        <v>1286</v>
      </c>
      <c r="AI421" s="33" t="s">
        <v>1286</v>
      </c>
      <c r="AJ421" s="33" t="s">
        <v>1286</v>
      </c>
      <c r="AK421" s="33" t="s">
        <v>1286</v>
      </c>
      <c r="AL421" s="33" t="s">
        <v>1286</v>
      </c>
      <c r="AM421" s="33" t="s">
        <v>1286</v>
      </c>
      <c r="AN421" s="33" t="s">
        <v>1286</v>
      </c>
      <c r="AO421" s="33" t="s">
        <v>1286</v>
      </c>
      <c r="AP421" s="33" t="s">
        <v>1286</v>
      </c>
      <c r="AQ421" s="33" t="s">
        <v>1286</v>
      </c>
      <c r="AR421" s="33" t="s">
        <v>1286</v>
      </c>
      <c r="AS421" s="33" t="s">
        <v>1286</v>
      </c>
      <c r="AT421" s="33" t="s">
        <v>1286</v>
      </c>
      <c r="AU421" s="33" t="s">
        <v>1286</v>
      </c>
      <c r="AV421" s="33" t="s">
        <v>3271</v>
      </c>
      <c r="AW421" s="33" t="s">
        <v>1286</v>
      </c>
      <c r="AX421" s="33" t="s">
        <v>1286</v>
      </c>
      <c r="AY421" s="33" t="s">
        <v>1286</v>
      </c>
      <c r="AZ421" s="33" t="s">
        <v>1286</v>
      </c>
      <c r="BA421" s="33" t="s">
        <v>1286</v>
      </c>
      <c r="BB421" s="33" t="s">
        <v>1286</v>
      </c>
      <c r="BC421" s="33" t="s">
        <v>1286</v>
      </c>
      <c r="BD421" s="33" t="s">
        <v>1286</v>
      </c>
      <c r="BE421" s="33" t="s">
        <v>1286</v>
      </c>
      <c r="BF421" s="33" t="s">
        <v>1286</v>
      </c>
      <c r="BG421" s="33" t="s">
        <v>1286</v>
      </c>
    </row>
    <row r="422" spans="29:59" ht="34.5" customHeight="1">
      <c r="AC422" s="33" t="s">
        <v>1286</v>
      </c>
      <c r="AD422" s="33" t="s">
        <v>1286</v>
      </c>
      <c r="AE422" s="33" t="s">
        <v>1286</v>
      </c>
      <c r="AF422" s="33" t="s">
        <v>1286</v>
      </c>
      <c r="AG422" s="33" t="s">
        <v>1286</v>
      </c>
      <c r="AH422" s="33" t="s">
        <v>1286</v>
      </c>
      <c r="AI422" s="33" t="s">
        <v>1286</v>
      </c>
      <c r="AJ422" s="33" t="s">
        <v>1286</v>
      </c>
      <c r="AK422" s="33" t="s">
        <v>1286</v>
      </c>
      <c r="AL422" s="33" t="s">
        <v>1286</v>
      </c>
      <c r="AM422" s="33" t="s">
        <v>1286</v>
      </c>
      <c r="AN422" s="33" t="s">
        <v>1286</v>
      </c>
      <c r="AO422" s="33" t="s">
        <v>1286</v>
      </c>
      <c r="AP422" s="33" t="s">
        <v>1286</v>
      </c>
      <c r="AQ422" s="33" t="s">
        <v>1286</v>
      </c>
      <c r="AR422" s="33" t="s">
        <v>1286</v>
      </c>
      <c r="AS422" s="33" t="s">
        <v>1286</v>
      </c>
      <c r="AT422" s="33" t="s">
        <v>1286</v>
      </c>
      <c r="AU422" s="33" t="s">
        <v>1286</v>
      </c>
      <c r="AV422" s="33" t="s">
        <v>3272</v>
      </c>
      <c r="AW422" s="33" t="s">
        <v>1286</v>
      </c>
      <c r="AX422" s="33" t="s">
        <v>1286</v>
      </c>
      <c r="AY422" s="33" t="s">
        <v>1286</v>
      </c>
      <c r="AZ422" s="33" t="s">
        <v>1286</v>
      </c>
      <c r="BA422" s="33" t="s">
        <v>1286</v>
      </c>
      <c r="BB422" s="33" t="s">
        <v>1286</v>
      </c>
      <c r="BC422" s="33" t="s">
        <v>1286</v>
      </c>
      <c r="BD422" s="33" t="s">
        <v>1286</v>
      </c>
      <c r="BE422" s="33" t="s">
        <v>1286</v>
      </c>
      <c r="BF422" s="33" t="s">
        <v>1286</v>
      </c>
      <c r="BG422" s="33" t="s">
        <v>1286</v>
      </c>
    </row>
    <row r="423" spans="29:59" ht="34.5" customHeight="1">
      <c r="AC423" s="33" t="s">
        <v>1286</v>
      </c>
      <c r="AD423" s="33" t="s">
        <v>1286</v>
      </c>
      <c r="AE423" s="33" t="s">
        <v>1286</v>
      </c>
      <c r="AF423" s="33" t="s">
        <v>1286</v>
      </c>
      <c r="AG423" s="33" t="s">
        <v>1286</v>
      </c>
      <c r="AH423" s="33" t="s">
        <v>1286</v>
      </c>
      <c r="AI423" s="33" t="s">
        <v>1286</v>
      </c>
      <c r="AJ423" s="33" t="s">
        <v>1286</v>
      </c>
      <c r="AK423" s="33" t="s">
        <v>1286</v>
      </c>
      <c r="AL423" s="33" t="s">
        <v>1286</v>
      </c>
      <c r="AM423" s="33" t="s">
        <v>1286</v>
      </c>
      <c r="AN423" s="33" t="s">
        <v>1286</v>
      </c>
      <c r="AO423" s="33" t="s">
        <v>1286</v>
      </c>
      <c r="AP423" s="33" t="s">
        <v>1286</v>
      </c>
      <c r="AQ423" s="33" t="s">
        <v>1286</v>
      </c>
      <c r="AR423" s="33" t="s">
        <v>1286</v>
      </c>
      <c r="AS423" s="33" t="s">
        <v>1286</v>
      </c>
      <c r="AT423" s="33" t="s">
        <v>1286</v>
      </c>
      <c r="AU423" s="33" t="s">
        <v>1286</v>
      </c>
      <c r="AV423" s="33" t="s">
        <v>3273</v>
      </c>
      <c r="AW423" s="33" t="s">
        <v>1286</v>
      </c>
      <c r="AX423" s="33" t="s">
        <v>1286</v>
      </c>
      <c r="AY423" s="33" t="s">
        <v>1286</v>
      </c>
      <c r="AZ423" s="33" t="s">
        <v>1286</v>
      </c>
      <c r="BA423" s="33" t="s">
        <v>1286</v>
      </c>
      <c r="BB423" s="33" t="s">
        <v>1286</v>
      </c>
      <c r="BC423" s="33" t="s">
        <v>1286</v>
      </c>
      <c r="BD423" s="33" t="s">
        <v>1286</v>
      </c>
      <c r="BE423" s="33" t="s">
        <v>1286</v>
      </c>
      <c r="BF423" s="33" t="s">
        <v>1286</v>
      </c>
      <c r="BG423" s="33" t="s">
        <v>1286</v>
      </c>
    </row>
    <row r="424" spans="29:59" ht="34.5" customHeight="1">
      <c r="AC424" s="33" t="s">
        <v>1286</v>
      </c>
      <c r="AD424" s="33" t="s">
        <v>1286</v>
      </c>
      <c r="AE424" s="33" t="s">
        <v>1286</v>
      </c>
      <c r="AF424" s="33" t="s">
        <v>1286</v>
      </c>
      <c r="AG424" s="33" t="s">
        <v>1286</v>
      </c>
      <c r="AH424" s="33" t="s">
        <v>1286</v>
      </c>
      <c r="AI424" s="33" t="s">
        <v>1286</v>
      </c>
      <c r="AJ424" s="33" t="s">
        <v>1286</v>
      </c>
      <c r="AK424" s="33" t="s">
        <v>1286</v>
      </c>
      <c r="AL424" s="33" t="s">
        <v>1286</v>
      </c>
      <c r="AM424" s="33" t="s">
        <v>1286</v>
      </c>
      <c r="AN424" s="33" t="s">
        <v>1286</v>
      </c>
      <c r="AO424" s="33" t="s">
        <v>1286</v>
      </c>
      <c r="AP424" s="33" t="s">
        <v>1286</v>
      </c>
      <c r="AQ424" s="33" t="s">
        <v>1286</v>
      </c>
      <c r="AR424" s="33" t="s">
        <v>1286</v>
      </c>
      <c r="AS424" s="33" t="s">
        <v>1286</v>
      </c>
      <c r="AT424" s="33" t="s">
        <v>1286</v>
      </c>
      <c r="AU424" s="33" t="s">
        <v>1286</v>
      </c>
      <c r="AV424" s="33" t="s">
        <v>3274</v>
      </c>
      <c r="AW424" s="33" t="s">
        <v>1286</v>
      </c>
      <c r="AX424" s="33" t="s">
        <v>1286</v>
      </c>
      <c r="AY424" s="33" t="s">
        <v>1286</v>
      </c>
      <c r="AZ424" s="33" t="s">
        <v>1286</v>
      </c>
      <c r="BA424" s="33" t="s">
        <v>1286</v>
      </c>
      <c r="BB424" s="33" t="s">
        <v>1286</v>
      </c>
      <c r="BC424" s="33" t="s">
        <v>1286</v>
      </c>
      <c r="BD424" s="33" t="s">
        <v>1286</v>
      </c>
      <c r="BE424" s="33" t="s">
        <v>1286</v>
      </c>
      <c r="BF424" s="33" t="s">
        <v>1286</v>
      </c>
      <c r="BG424" s="33" t="s">
        <v>1286</v>
      </c>
    </row>
    <row r="425" spans="29:59" ht="34.5" customHeight="1">
      <c r="AC425" s="33" t="s">
        <v>1286</v>
      </c>
      <c r="AD425" s="33" t="s">
        <v>1286</v>
      </c>
      <c r="AE425" s="33" t="s">
        <v>1286</v>
      </c>
      <c r="AF425" s="33" t="s">
        <v>1286</v>
      </c>
      <c r="AG425" s="33" t="s">
        <v>1286</v>
      </c>
      <c r="AH425" s="33" t="s">
        <v>1286</v>
      </c>
      <c r="AI425" s="33" t="s">
        <v>1286</v>
      </c>
      <c r="AJ425" s="33" t="s">
        <v>1286</v>
      </c>
      <c r="AK425" s="33" t="s">
        <v>1286</v>
      </c>
      <c r="AL425" s="33" t="s">
        <v>1286</v>
      </c>
      <c r="AM425" s="33" t="s">
        <v>1286</v>
      </c>
      <c r="AN425" s="33" t="s">
        <v>1286</v>
      </c>
      <c r="AO425" s="33" t="s">
        <v>1286</v>
      </c>
      <c r="AP425" s="33" t="s">
        <v>1286</v>
      </c>
      <c r="AQ425" s="33" t="s">
        <v>1286</v>
      </c>
      <c r="AR425" s="33" t="s">
        <v>1286</v>
      </c>
      <c r="AS425" s="33" t="s">
        <v>1286</v>
      </c>
      <c r="AT425" s="33" t="s">
        <v>1286</v>
      </c>
      <c r="AU425" s="33" t="s">
        <v>1286</v>
      </c>
      <c r="AV425" s="33" t="s">
        <v>3275</v>
      </c>
      <c r="AW425" s="33" t="s">
        <v>1286</v>
      </c>
      <c r="AX425" s="33" t="s">
        <v>1286</v>
      </c>
      <c r="AY425" s="33" t="s">
        <v>1286</v>
      </c>
      <c r="AZ425" s="33" t="s">
        <v>1286</v>
      </c>
      <c r="BA425" s="33" t="s">
        <v>1286</v>
      </c>
      <c r="BB425" s="33" t="s">
        <v>1286</v>
      </c>
      <c r="BC425" s="33" t="s">
        <v>1286</v>
      </c>
      <c r="BD425" s="33" t="s">
        <v>1286</v>
      </c>
      <c r="BE425" s="33" t="s">
        <v>1286</v>
      </c>
      <c r="BF425" s="33" t="s">
        <v>1286</v>
      </c>
      <c r="BG425" s="33" t="s">
        <v>1286</v>
      </c>
    </row>
    <row r="426" spans="29:59" ht="34.5" customHeight="1">
      <c r="AC426" s="33" t="s">
        <v>1286</v>
      </c>
      <c r="AD426" s="33" t="s">
        <v>1286</v>
      </c>
      <c r="AE426" s="33" t="s">
        <v>1286</v>
      </c>
      <c r="AF426" s="33" t="s">
        <v>1286</v>
      </c>
      <c r="AG426" s="33" t="s">
        <v>1286</v>
      </c>
      <c r="AH426" s="33" t="s">
        <v>1286</v>
      </c>
      <c r="AI426" s="33" t="s">
        <v>1286</v>
      </c>
      <c r="AJ426" s="33" t="s">
        <v>1286</v>
      </c>
      <c r="AK426" s="33" t="s">
        <v>1286</v>
      </c>
      <c r="AL426" s="33" t="s">
        <v>1286</v>
      </c>
      <c r="AM426" s="33" t="s">
        <v>1286</v>
      </c>
      <c r="AN426" s="33" t="s">
        <v>1286</v>
      </c>
      <c r="AO426" s="33" t="s">
        <v>1286</v>
      </c>
      <c r="AP426" s="33" t="s">
        <v>1286</v>
      </c>
      <c r="AQ426" s="33" t="s">
        <v>1286</v>
      </c>
      <c r="AR426" s="33" t="s">
        <v>1286</v>
      </c>
      <c r="AS426" s="33" t="s">
        <v>1286</v>
      </c>
      <c r="AT426" s="33" t="s">
        <v>1286</v>
      </c>
      <c r="AU426" s="33" t="s">
        <v>1286</v>
      </c>
      <c r="AV426" s="33" t="s">
        <v>3276</v>
      </c>
      <c r="AW426" s="33" t="s">
        <v>1286</v>
      </c>
      <c r="AX426" s="33" t="s">
        <v>1286</v>
      </c>
      <c r="AY426" s="33" t="s">
        <v>1286</v>
      </c>
      <c r="AZ426" s="33" t="s">
        <v>1286</v>
      </c>
      <c r="BA426" s="33" t="s">
        <v>1286</v>
      </c>
      <c r="BB426" s="33" t="s">
        <v>1286</v>
      </c>
      <c r="BC426" s="33" t="s">
        <v>1286</v>
      </c>
      <c r="BD426" s="33" t="s">
        <v>1286</v>
      </c>
      <c r="BE426" s="33" t="s">
        <v>1286</v>
      </c>
      <c r="BF426" s="33" t="s">
        <v>1286</v>
      </c>
      <c r="BG426" s="33" t="s">
        <v>1286</v>
      </c>
    </row>
    <row r="427" spans="29:59" ht="34.5" customHeight="1">
      <c r="AC427" s="33" t="s">
        <v>1286</v>
      </c>
      <c r="AD427" s="33" t="s">
        <v>1286</v>
      </c>
      <c r="AE427" s="33" t="s">
        <v>1286</v>
      </c>
      <c r="AF427" s="33" t="s">
        <v>1286</v>
      </c>
      <c r="AG427" s="33" t="s">
        <v>1286</v>
      </c>
      <c r="AH427" s="33" t="s">
        <v>1286</v>
      </c>
      <c r="AI427" s="33" t="s">
        <v>1286</v>
      </c>
      <c r="AJ427" s="33" t="s">
        <v>1286</v>
      </c>
      <c r="AK427" s="33" t="s">
        <v>1286</v>
      </c>
      <c r="AL427" s="33" t="s">
        <v>1286</v>
      </c>
      <c r="AM427" s="33" t="s">
        <v>1286</v>
      </c>
      <c r="AN427" s="33" t="s">
        <v>1286</v>
      </c>
      <c r="AO427" s="33" t="s">
        <v>1286</v>
      </c>
      <c r="AP427" s="33" t="s">
        <v>1286</v>
      </c>
      <c r="AQ427" s="33" t="s">
        <v>1286</v>
      </c>
      <c r="AR427" s="33" t="s">
        <v>1286</v>
      </c>
      <c r="AS427" s="33" t="s">
        <v>1286</v>
      </c>
      <c r="AT427" s="33" t="s">
        <v>1286</v>
      </c>
      <c r="AU427" s="33" t="s">
        <v>1286</v>
      </c>
      <c r="AV427" s="33" t="s">
        <v>3277</v>
      </c>
      <c r="AW427" s="33" t="s">
        <v>1286</v>
      </c>
      <c r="AX427" s="33" t="s">
        <v>1286</v>
      </c>
      <c r="AY427" s="33" t="s">
        <v>1286</v>
      </c>
      <c r="AZ427" s="33" t="s">
        <v>1286</v>
      </c>
      <c r="BA427" s="33" t="s">
        <v>1286</v>
      </c>
      <c r="BB427" s="33" t="s">
        <v>1286</v>
      </c>
      <c r="BC427" s="33" t="s">
        <v>1286</v>
      </c>
      <c r="BD427" s="33" t="s">
        <v>1286</v>
      </c>
      <c r="BE427" s="33" t="s">
        <v>1286</v>
      </c>
      <c r="BF427" s="33" t="s">
        <v>1286</v>
      </c>
      <c r="BG427" s="33" t="s">
        <v>1286</v>
      </c>
    </row>
    <row r="428" spans="29:59" ht="34.5" customHeight="1">
      <c r="AC428" s="33" t="s">
        <v>1286</v>
      </c>
      <c r="AD428" s="33" t="s">
        <v>1286</v>
      </c>
      <c r="AE428" s="33" t="s">
        <v>1286</v>
      </c>
      <c r="AF428" s="33" t="s">
        <v>1286</v>
      </c>
      <c r="AG428" s="33" t="s">
        <v>1286</v>
      </c>
      <c r="AH428" s="33" t="s">
        <v>1286</v>
      </c>
      <c r="AI428" s="33" t="s">
        <v>1286</v>
      </c>
      <c r="AJ428" s="33" t="s">
        <v>1286</v>
      </c>
      <c r="AK428" s="33" t="s">
        <v>1286</v>
      </c>
      <c r="AL428" s="33" t="s">
        <v>1286</v>
      </c>
      <c r="AM428" s="33" t="s">
        <v>1286</v>
      </c>
      <c r="AN428" s="33" t="s">
        <v>1286</v>
      </c>
      <c r="AO428" s="33" t="s">
        <v>1286</v>
      </c>
      <c r="AP428" s="33" t="s">
        <v>1286</v>
      </c>
      <c r="AQ428" s="33" t="s">
        <v>1286</v>
      </c>
      <c r="AR428" s="33" t="s">
        <v>1286</v>
      </c>
      <c r="AS428" s="33" t="s">
        <v>1286</v>
      </c>
      <c r="AT428" s="33" t="s">
        <v>1286</v>
      </c>
      <c r="AU428" s="33" t="s">
        <v>1286</v>
      </c>
      <c r="AV428" s="33" t="s">
        <v>3278</v>
      </c>
      <c r="AW428" s="33" t="s">
        <v>1286</v>
      </c>
      <c r="AX428" s="33" t="s">
        <v>1286</v>
      </c>
      <c r="AY428" s="33" t="s">
        <v>1286</v>
      </c>
      <c r="AZ428" s="33" t="s">
        <v>1286</v>
      </c>
      <c r="BA428" s="33" t="s">
        <v>1286</v>
      </c>
      <c r="BB428" s="33" t="s">
        <v>1286</v>
      </c>
      <c r="BC428" s="33" t="s">
        <v>1286</v>
      </c>
      <c r="BD428" s="33" t="s">
        <v>1286</v>
      </c>
      <c r="BE428" s="33" t="s">
        <v>1286</v>
      </c>
      <c r="BF428" s="33" t="s">
        <v>1286</v>
      </c>
      <c r="BG428" s="33" t="s">
        <v>1286</v>
      </c>
    </row>
    <row r="429" spans="29:59" ht="34.5" customHeight="1">
      <c r="AC429" s="33" t="s">
        <v>1286</v>
      </c>
      <c r="AD429" s="33" t="s">
        <v>1286</v>
      </c>
      <c r="AE429" s="33" t="s">
        <v>1286</v>
      </c>
      <c r="AF429" s="33" t="s">
        <v>1286</v>
      </c>
      <c r="AG429" s="33" t="s">
        <v>1286</v>
      </c>
      <c r="AH429" s="33" t="s">
        <v>1286</v>
      </c>
      <c r="AI429" s="33" t="s">
        <v>1286</v>
      </c>
      <c r="AJ429" s="33" t="s">
        <v>1286</v>
      </c>
      <c r="AK429" s="33" t="s">
        <v>1286</v>
      </c>
      <c r="AL429" s="33" t="s">
        <v>1286</v>
      </c>
      <c r="AM429" s="33" t="s">
        <v>1286</v>
      </c>
      <c r="AN429" s="33" t="s">
        <v>1286</v>
      </c>
      <c r="AO429" s="33" t="s">
        <v>1286</v>
      </c>
      <c r="AP429" s="33" t="s">
        <v>1286</v>
      </c>
      <c r="AQ429" s="33" t="s">
        <v>1286</v>
      </c>
      <c r="AR429" s="33" t="s">
        <v>1286</v>
      </c>
      <c r="AS429" s="33" t="s">
        <v>1286</v>
      </c>
      <c r="AT429" s="33" t="s">
        <v>1286</v>
      </c>
      <c r="AU429" s="33" t="s">
        <v>1286</v>
      </c>
      <c r="AV429" s="33" t="s">
        <v>3279</v>
      </c>
      <c r="AW429" s="33" t="s">
        <v>1286</v>
      </c>
      <c r="AX429" s="33" t="s">
        <v>1286</v>
      </c>
      <c r="AY429" s="33" t="s">
        <v>1286</v>
      </c>
      <c r="AZ429" s="33" t="s">
        <v>1286</v>
      </c>
      <c r="BA429" s="33" t="s">
        <v>1286</v>
      </c>
      <c r="BB429" s="33" t="s">
        <v>1286</v>
      </c>
      <c r="BC429" s="33" t="s">
        <v>1286</v>
      </c>
      <c r="BD429" s="33" t="s">
        <v>1286</v>
      </c>
      <c r="BE429" s="33" t="s">
        <v>1286</v>
      </c>
      <c r="BF429" s="33" t="s">
        <v>1286</v>
      </c>
      <c r="BG429" s="33" t="s">
        <v>1286</v>
      </c>
    </row>
    <row r="430" spans="29:59" ht="34.5" customHeight="1">
      <c r="AC430" s="33" t="s">
        <v>1286</v>
      </c>
      <c r="AD430" s="33" t="s">
        <v>1286</v>
      </c>
      <c r="AE430" s="33" t="s">
        <v>1286</v>
      </c>
      <c r="AF430" s="33" t="s">
        <v>1286</v>
      </c>
      <c r="AG430" s="33" t="s">
        <v>1286</v>
      </c>
      <c r="AH430" s="33" t="s">
        <v>1286</v>
      </c>
      <c r="AI430" s="33" t="s">
        <v>1286</v>
      </c>
      <c r="AJ430" s="33" t="s">
        <v>1286</v>
      </c>
      <c r="AK430" s="33" t="s">
        <v>1286</v>
      </c>
      <c r="AL430" s="33" t="s">
        <v>1286</v>
      </c>
      <c r="AM430" s="33" t="s">
        <v>1286</v>
      </c>
      <c r="AN430" s="33" t="s">
        <v>1286</v>
      </c>
      <c r="AO430" s="33" t="s">
        <v>1286</v>
      </c>
      <c r="AP430" s="33" t="s">
        <v>1286</v>
      </c>
      <c r="AQ430" s="33" t="s">
        <v>1286</v>
      </c>
      <c r="AR430" s="33" t="s">
        <v>1286</v>
      </c>
      <c r="AS430" s="33" t="s">
        <v>1286</v>
      </c>
      <c r="AT430" s="33" t="s">
        <v>1286</v>
      </c>
      <c r="AU430" s="33" t="s">
        <v>1286</v>
      </c>
      <c r="AV430" s="33" t="s">
        <v>3280</v>
      </c>
      <c r="AW430" s="33" t="s">
        <v>1286</v>
      </c>
      <c r="AX430" s="33" t="s">
        <v>1286</v>
      </c>
      <c r="AY430" s="33" t="s">
        <v>1286</v>
      </c>
      <c r="AZ430" s="33" t="s">
        <v>1286</v>
      </c>
      <c r="BA430" s="33" t="s">
        <v>1286</v>
      </c>
      <c r="BB430" s="33" t="s">
        <v>1286</v>
      </c>
      <c r="BC430" s="33" t="s">
        <v>1286</v>
      </c>
      <c r="BD430" s="33" t="s">
        <v>1286</v>
      </c>
      <c r="BE430" s="33" t="s">
        <v>1286</v>
      </c>
      <c r="BF430" s="33" t="s">
        <v>1286</v>
      </c>
      <c r="BG430" s="33" t="s">
        <v>1286</v>
      </c>
    </row>
    <row r="431" spans="29:59" ht="34.5" customHeight="1">
      <c r="AC431" s="33" t="s">
        <v>1286</v>
      </c>
      <c r="AD431" s="33" t="s">
        <v>1286</v>
      </c>
      <c r="AE431" s="33" t="s">
        <v>1286</v>
      </c>
      <c r="AF431" s="33" t="s">
        <v>1286</v>
      </c>
      <c r="AG431" s="33" t="s">
        <v>1286</v>
      </c>
      <c r="AH431" s="33" t="s">
        <v>1286</v>
      </c>
      <c r="AI431" s="33" t="s">
        <v>1286</v>
      </c>
      <c r="AJ431" s="33" t="s">
        <v>1286</v>
      </c>
      <c r="AK431" s="33" t="s">
        <v>1286</v>
      </c>
      <c r="AL431" s="33" t="s">
        <v>1286</v>
      </c>
      <c r="AM431" s="33" t="s">
        <v>1286</v>
      </c>
      <c r="AN431" s="33" t="s">
        <v>1286</v>
      </c>
      <c r="AO431" s="33" t="s">
        <v>1286</v>
      </c>
      <c r="AP431" s="33" t="s">
        <v>1286</v>
      </c>
      <c r="AQ431" s="33" t="s">
        <v>1286</v>
      </c>
      <c r="AR431" s="33" t="s">
        <v>1286</v>
      </c>
      <c r="AS431" s="33" t="s">
        <v>1286</v>
      </c>
      <c r="AT431" s="33" t="s">
        <v>1286</v>
      </c>
      <c r="AU431" s="33" t="s">
        <v>1286</v>
      </c>
      <c r="AV431" s="33" t="s">
        <v>3281</v>
      </c>
      <c r="AW431" s="33" t="s">
        <v>1286</v>
      </c>
      <c r="AX431" s="33" t="s">
        <v>1286</v>
      </c>
      <c r="AY431" s="33" t="s">
        <v>1286</v>
      </c>
      <c r="AZ431" s="33" t="s">
        <v>1286</v>
      </c>
      <c r="BA431" s="33" t="s">
        <v>1286</v>
      </c>
      <c r="BB431" s="33" t="s">
        <v>1286</v>
      </c>
      <c r="BC431" s="33" t="s">
        <v>1286</v>
      </c>
      <c r="BD431" s="33" t="s">
        <v>1286</v>
      </c>
      <c r="BE431" s="33" t="s">
        <v>1286</v>
      </c>
      <c r="BF431" s="33" t="s">
        <v>1286</v>
      </c>
      <c r="BG431" s="33" t="s">
        <v>1286</v>
      </c>
    </row>
    <row r="432" spans="29:59" ht="34.5" customHeight="1">
      <c r="AC432" s="33" t="s">
        <v>1286</v>
      </c>
      <c r="AD432" s="33" t="s">
        <v>1286</v>
      </c>
      <c r="AE432" s="33" t="s">
        <v>1286</v>
      </c>
      <c r="AF432" s="33" t="s">
        <v>1286</v>
      </c>
      <c r="AG432" s="33" t="s">
        <v>1286</v>
      </c>
      <c r="AH432" s="33" t="s">
        <v>1286</v>
      </c>
      <c r="AI432" s="33" t="s">
        <v>1286</v>
      </c>
      <c r="AJ432" s="33" t="s">
        <v>1286</v>
      </c>
      <c r="AK432" s="33" t="s">
        <v>1286</v>
      </c>
      <c r="AL432" s="33" t="s">
        <v>1286</v>
      </c>
      <c r="AM432" s="33" t="s">
        <v>1286</v>
      </c>
      <c r="AN432" s="33" t="s">
        <v>1286</v>
      </c>
      <c r="AO432" s="33" t="s">
        <v>1286</v>
      </c>
      <c r="AP432" s="33" t="s">
        <v>1286</v>
      </c>
      <c r="AQ432" s="33" t="s">
        <v>1286</v>
      </c>
      <c r="AR432" s="33" t="s">
        <v>1286</v>
      </c>
      <c r="AS432" s="33" t="s">
        <v>1286</v>
      </c>
      <c r="AT432" s="33" t="s">
        <v>1286</v>
      </c>
      <c r="AU432" s="33" t="s">
        <v>1286</v>
      </c>
      <c r="AV432" s="33" t="s">
        <v>3282</v>
      </c>
      <c r="AW432" s="33" t="s">
        <v>1286</v>
      </c>
      <c r="AX432" s="33" t="s">
        <v>1286</v>
      </c>
      <c r="AY432" s="33" t="s">
        <v>1286</v>
      </c>
      <c r="AZ432" s="33" t="s">
        <v>1286</v>
      </c>
      <c r="BA432" s="33" t="s">
        <v>1286</v>
      </c>
      <c r="BB432" s="33" t="s">
        <v>1286</v>
      </c>
      <c r="BC432" s="33" t="s">
        <v>1286</v>
      </c>
      <c r="BD432" s="33" t="s">
        <v>1286</v>
      </c>
      <c r="BE432" s="33" t="s">
        <v>1286</v>
      </c>
      <c r="BF432" s="33" t="s">
        <v>1286</v>
      </c>
      <c r="BG432" s="33" t="s">
        <v>1286</v>
      </c>
    </row>
    <row r="433" spans="29:59" ht="34.5" customHeight="1">
      <c r="AC433" s="33" t="s">
        <v>1286</v>
      </c>
      <c r="AD433" s="33" t="s">
        <v>1286</v>
      </c>
      <c r="AE433" s="33" t="s">
        <v>1286</v>
      </c>
      <c r="AF433" s="33" t="s">
        <v>1286</v>
      </c>
      <c r="AG433" s="33" t="s">
        <v>1286</v>
      </c>
      <c r="AH433" s="33" t="s">
        <v>1286</v>
      </c>
      <c r="AI433" s="33" t="s">
        <v>1286</v>
      </c>
      <c r="AJ433" s="33" t="s">
        <v>1286</v>
      </c>
      <c r="AK433" s="33" t="s">
        <v>1286</v>
      </c>
      <c r="AL433" s="33" t="s">
        <v>1286</v>
      </c>
      <c r="AM433" s="33" t="s">
        <v>1286</v>
      </c>
      <c r="AN433" s="33" t="s">
        <v>1286</v>
      </c>
      <c r="AO433" s="33" t="s">
        <v>1286</v>
      </c>
      <c r="AP433" s="33" t="s">
        <v>1286</v>
      </c>
      <c r="AQ433" s="33" t="s">
        <v>1286</v>
      </c>
      <c r="AR433" s="33" t="s">
        <v>1286</v>
      </c>
      <c r="AS433" s="33" t="s">
        <v>1286</v>
      </c>
      <c r="AT433" s="33" t="s">
        <v>1286</v>
      </c>
      <c r="AU433" s="33" t="s">
        <v>1286</v>
      </c>
      <c r="AV433" s="33" t="s">
        <v>3283</v>
      </c>
      <c r="AW433" s="33" t="s">
        <v>1286</v>
      </c>
      <c r="AX433" s="33" t="s">
        <v>1286</v>
      </c>
      <c r="AY433" s="33" t="s">
        <v>1286</v>
      </c>
      <c r="AZ433" s="33" t="s">
        <v>1286</v>
      </c>
      <c r="BA433" s="33" t="s">
        <v>1286</v>
      </c>
      <c r="BB433" s="33" t="s">
        <v>1286</v>
      </c>
      <c r="BC433" s="33" t="s">
        <v>1286</v>
      </c>
      <c r="BD433" s="33" t="s">
        <v>1286</v>
      </c>
      <c r="BE433" s="33" t="s">
        <v>1286</v>
      </c>
      <c r="BF433" s="33" t="s">
        <v>1286</v>
      </c>
      <c r="BG433" s="33" t="s">
        <v>1286</v>
      </c>
    </row>
    <row r="434" spans="29:59" ht="34.5" customHeight="1">
      <c r="AC434" s="33" t="s">
        <v>1286</v>
      </c>
      <c r="AD434" s="33" t="s">
        <v>1286</v>
      </c>
      <c r="AE434" s="33" t="s">
        <v>1286</v>
      </c>
      <c r="AF434" s="33" t="s">
        <v>1286</v>
      </c>
      <c r="AG434" s="33" t="s">
        <v>1286</v>
      </c>
      <c r="AH434" s="33" t="s">
        <v>1286</v>
      </c>
      <c r="AI434" s="33" t="s">
        <v>1286</v>
      </c>
      <c r="AJ434" s="33" t="s">
        <v>1286</v>
      </c>
      <c r="AK434" s="33" t="s">
        <v>1286</v>
      </c>
      <c r="AL434" s="33" t="s">
        <v>1286</v>
      </c>
      <c r="AM434" s="33" t="s">
        <v>1286</v>
      </c>
      <c r="AN434" s="33" t="s">
        <v>1286</v>
      </c>
      <c r="AO434" s="33" t="s">
        <v>1286</v>
      </c>
      <c r="AP434" s="33" t="s">
        <v>1286</v>
      </c>
      <c r="AQ434" s="33" t="s">
        <v>1286</v>
      </c>
      <c r="AR434" s="33" t="s">
        <v>1286</v>
      </c>
      <c r="AS434" s="33" t="s">
        <v>1286</v>
      </c>
      <c r="AT434" s="33" t="s">
        <v>1286</v>
      </c>
      <c r="AU434" s="33" t="s">
        <v>1286</v>
      </c>
      <c r="AV434" s="33" t="s">
        <v>3284</v>
      </c>
      <c r="AW434" s="33" t="s">
        <v>1286</v>
      </c>
      <c r="AX434" s="33" t="s">
        <v>1286</v>
      </c>
      <c r="AY434" s="33" t="s">
        <v>1286</v>
      </c>
      <c r="AZ434" s="33" t="s">
        <v>1286</v>
      </c>
      <c r="BA434" s="33" t="s">
        <v>1286</v>
      </c>
      <c r="BB434" s="33" t="s">
        <v>1286</v>
      </c>
      <c r="BC434" s="33" t="s">
        <v>1286</v>
      </c>
      <c r="BD434" s="33" t="s">
        <v>1286</v>
      </c>
      <c r="BE434" s="33" t="s">
        <v>1286</v>
      </c>
      <c r="BF434" s="33" t="s">
        <v>1286</v>
      </c>
      <c r="BG434" s="33" t="s">
        <v>1286</v>
      </c>
    </row>
    <row r="435" spans="29:59" ht="34.5" customHeight="1">
      <c r="AC435" s="33" t="s">
        <v>1286</v>
      </c>
      <c r="AD435" s="33" t="s">
        <v>1286</v>
      </c>
      <c r="AE435" s="33" t="s">
        <v>1286</v>
      </c>
      <c r="AF435" s="33" t="s">
        <v>1286</v>
      </c>
      <c r="AG435" s="33" t="s">
        <v>1286</v>
      </c>
      <c r="AH435" s="33" t="s">
        <v>1286</v>
      </c>
      <c r="AI435" s="33" t="s">
        <v>1286</v>
      </c>
      <c r="AJ435" s="33" t="s">
        <v>1286</v>
      </c>
      <c r="AK435" s="33" t="s">
        <v>1286</v>
      </c>
      <c r="AL435" s="33" t="s">
        <v>1286</v>
      </c>
      <c r="AM435" s="33" t="s">
        <v>1286</v>
      </c>
      <c r="AN435" s="33" t="s">
        <v>1286</v>
      </c>
      <c r="AO435" s="33" t="s">
        <v>1286</v>
      </c>
      <c r="AP435" s="33" t="s">
        <v>1286</v>
      </c>
      <c r="AQ435" s="33" t="s">
        <v>1286</v>
      </c>
      <c r="AR435" s="33" t="s">
        <v>1286</v>
      </c>
      <c r="AS435" s="33" t="s">
        <v>1286</v>
      </c>
      <c r="AT435" s="33" t="s">
        <v>1286</v>
      </c>
      <c r="AU435" s="33" t="s">
        <v>1286</v>
      </c>
      <c r="AV435" s="33" t="s">
        <v>3285</v>
      </c>
      <c r="AW435" s="33" t="s">
        <v>1286</v>
      </c>
      <c r="AX435" s="33" t="s">
        <v>1286</v>
      </c>
      <c r="AY435" s="33" t="s">
        <v>1286</v>
      </c>
      <c r="AZ435" s="33" t="s">
        <v>1286</v>
      </c>
      <c r="BA435" s="33" t="s">
        <v>1286</v>
      </c>
      <c r="BB435" s="33" t="s">
        <v>1286</v>
      </c>
      <c r="BC435" s="33" t="s">
        <v>1286</v>
      </c>
      <c r="BD435" s="33" t="s">
        <v>1286</v>
      </c>
      <c r="BE435" s="33" t="s">
        <v>1286</v>
      </c>
      <c r="BF435" s="33" t="s">
        <v>1286</v>
      </c>
      <c r="BG435" s="33" t="s">
        <v>1286</v>
      </c>
    </row>
    <row r="436" spans="29:59" ht="34.5" customHeight="1">
      <c r="AC436" s="33" t="s">
        <v>1286</v>
      </c>
      <c r="AD436" s="33" t="s">
        <v>1286</v>
      </c>
      <c r="AE436" s="33" t="s">
        <v>1286</v>
      </c>
      <c r="AF436" s="33" t="s">
        <v>1286</v>
      </c>
      <c r="AG436" s="33" t="s">
        <v>1286</v>
      </c>
      <c r="AH436" s="33" t="s">
        <v>1286</v>
      </c>
      <c r="AI436" s="33" t="s">
        <v>1286</v>
      </c>
      <c r="AJ436" s="33" t="s">
        <v>1286</v>
      </c>
      <c r="AK436" s="33" t="s">
        <v>1286</v>
      </c>
      <c r="AL436" s="33" t="s">
        <v>1286</v>
      </c>
      <c r="AM436" s="33" t="s">
        <v>1286</v>
      </c>
      <c r="AN436" s="33" t="s">
        <v>1286</v>
      </c>
      <c r="AO436" s="33" t="s">
        <v>1286</v>
      </c>
      <c r="AP436" s="33" t="s">
        <v>1286</v>
      </c>
      <c r="AQ436" s="33" t="s">
        <v>1286</v>
      </c>
      <c r="AR436" s="33" t="s">
        <v>1286</v>
      </c>
      <c r="AS436" s="33" t="s">
        <v>1286</v>
      </c>
      <c r="AT436" s="33" t="s">
        <v>1286</v>
      </c>
      <c r="AU436" s="33" t="s">
        <v>1286</v>
      </c>
      <c r="AV436" s="33" t="s">
        <v>3286</v>
      </c>
      <c r="AW436" s="33" t="s">
        <v>1286</v>
      </c>
      <c r="AX436" s="33" t="s">
        <v>1286</v>
      </c>
      <c r="AY436" s="33" t="s">
        <v>1286</v>
      </c>
      <c r="AZ436" s="33" t="s">
        <v>1286</v>
      </c>
      <c r="BA436" s="33" t="s">
        <v>1286</v>
      </c>
      <c r="BB436" s="33" t="s">
        <v>1286</v>
      </c>
      <c r="BC436" s="33" t="s">
        <v>1286</v>
      </c>
      <c r="BD436" s="33" t="s">
        <v>1286</v>
      </c>
      <c r="BE436" s="33" t="s">
        <v>1286</v>
      </c>
      <c r="BF436" s="33" t="s">
        <v>1286</v>
      </c>
      <c r="BG436" s="33" t="s">
        <v>1286</v>
      </c>
    </row>
    <row r="437" spans="29:59" ht="34.5" customHeight="1">
      <c r="AC437" s="33" t="s">
        <v>1286</v>
      </c>
      <c r="AD437" s="33" t="s">
        <v>1286</v>
      </c>
      <c r="AE437" s="33" t="s">
        <v>1286</v>
      </c>
      <c r="AF437" s="33" t="s">
        <v>1286</v>
      </c>
      <c r="AG437" s="33" t="s">
        <v>1286</v>
      </c>
      <c r="AH437" s="33" t="s">
        <v>1286</v>
      </c>
      <c r="AI437" s="33" t="s">
        <v>1286</v>
      </c>
      <c r="AJ437" s="33" t="s">
        <v>1286</v>
      </c>
      <c r="AK437" s="33" t="s">
        <v>1286</v>
      </c>
      <c r="AL437" s="33" t="s">
        <v>1286</v>
      </c>
      <c r="AM437" s="33" t="s">
        <v>1286</v>
      </c>
      <c r="AN437" s="33" t="s">
        <v>1286</v>
      </c>
      <c r="AO437" s="33" t="s">
        <v>1286</v>
      </c>
      <c r="AP437" s="33" t="s">
        <v>1286</v>
      </c>
      <c r="AQ437" s="33" t="s">
        <v>1286</v>
      </c>
      <c r="AR437" s="33" t="s">
        <v>1286</v>
      </c>
      <c r="AS437" s="33" t="s">
        <v>1286</v>
      </c>
      <c r="AT437" s="33" t="s">
        <v>1286</v>
      </c>
      <c r="AU437" s="33" t="s">
        <v>1286</v>
      </c>
      <c r="AV437" s="33" t="s">
        <v>3287</v>
      </c>
      <c r="AW437" s="33" t="s">
        <v>1286</v>
      </c>
      <c r="AX437" s="33" t="s">
        <v>1286</v>
      </c>
      <c r="AY437" s="33" t="s">
        <v>1286</v>
      </c>
      <c r="AZ437" s="33" t="s">
        <v>1286</v>
      </c>
      <c r="BA437" s="33" t="s">
        <v>1286</v>
      </c>
      <c r="BB437" s="33" t="s">
        <v>1286</v>
      </c>
      <c r="BC437" s="33" t="s">
        <v>1286</v>
      </c>
      <c r="BD437" s="33" t="s">
        <v>1286</v>
      </c>
      <c r="BE437" s="33" t="s">
        <v>1286</v>
      </c>
      <c r="BF437" s="33" t="s">
        <v>1286</v>
      </c>
      <c r="BG437" s="33" t="s">
        <v>1286</v>
      </c>
    </row>
    <row r="438" spans="29:59" ht="34.5" customHeight="1">
      <c r="AC438" s="33" t="s">
        <v>1286</v>
      </c>
      <c r="AD438" s="33" t="s">
        <v>1286</v>
      </c>
      <c r="AE438" s="33" t="s">
        <v>1286</v>
      </c>
      <c r="AF438" s="33" t="s">
        <v>1286</v>
      </c>
      <c r="AG438" s="33" t="s">
        <v>1286</v>
      </c>
      <c r="AH438" s="33" t="s">
        <v>1286</v>
      </c>
      <c r="AI438" s="33" t="s">
        <v>1286</v>
      </c>
      <c r="AJ438" s="33" t="s">
        <v>1286</v>
      </c>
      <c r="AK438" s="33" t="s">
        <v>1286</v>
      </c>
      <c r="AL438" s="33" t="s">
        <v>1286</v>
      </c>
      <c r="AM438" s="33" t="s">
        <v>1286</v>
      </c>
      <c r="AN438" s="33" t="s">
        <v>1286</v>
      </c>
      <c r="AO438" s="33" t="s">
        <v>1286</v>
      </c>
      <c r="AP438" s="33" t="s">
        <v>1286</v>
      </c>
      <c r="AQ438" s="33" t="s">
        <v>1286</v>
      </c>
      <c r="AR438" s="33" t="s">
        <v>1286</v>
      </c>
      <c r="AS438" s="33" t="s">
        <v>1286</v>
      </c>
      <c r="AT438" s="33" t="s">
        <v>1286</v>
      </c>
      <c r="AU438" s="33" t="s">
        <v>1286</v>
      </c>
      <c r="AV438" s="33" t="s">
        <v>3288</v>
      </c>
      <c r="AW438" s="33" t="s">
        <v>1286</v>
      </c>
      <c r="AX438" s="33" t="s">
        <v>1286</v>
      </c>
      <c r="AY438" s="33" t="s">
        <v>1286</v>
      </c>
      <c r="AZ438" s="33" t="s">
        <v>1286</v>
      </c>
      <c r="BA438" s="33" t="s">
        <v>1286</v>
      </c>
      <c r="BB438" s="33" t="s">
        <v>1286</v>
      </c>
      <c r="BC438" s="33" t="s">
        <v>1286</v>
      </c>
      <c r="BD438" s="33" t="s">
        <v>1286</v>
      </c>
      <c r="BE438" s="33" t="s">
        <v>1286</v>
      </c>
      <c r="BF438" s="33" t="s">
        <v>1286</v>
      </c>
      <c r="BG438" s="33" t="s">
        <v>1286</v>
      </c>
    </row>
    <row r="439" spans="29:59" ht="34.5" customHeight="1">
      <c r="AC439" s="33" t="s">
        <v>1286</v>
      </c>
      <c r="AD439" s="33" t="s">
        <v>1286</v>
      </c>
      <c r="AE439" s="33" t="s">
        <v>1286</v>
      </c>
      <c r="AF439" s="33" t="s">
        <v>1286</v>
      </c>
      <c r="AG439" s="33" t="s">
        <v>1286</v>
      </c>
      <c r="AH439" s="33" t="s">
        <v>1286</v>
      </c>
      <c r="AI439" s="33" t="s">
        <v>1286</v>
      </c>
      <c r="AJ439" s="33" t="s">
        <v>1286</v>
      </c>
      <c r="AK439" s="33" t="s">
        <v>1286</v>
      </c>
      <c r="AL439" s="33" t="s">
        <v>1286</v>
      </c>
      <c r="AM439" s="33" t="s">
        <v>1286</v>
      </c>
      <c r="AN439" s="33" t="s">
        <v>1286</v>
      </c>
      <c r="AO439" s="33" t="s">
        <v>1286</v>
      </c>
      <c r="AP439" s="33" t="s">
        <v>1286</v>
      </c>
      <c r="AQ439" s="33" t="s">
        <v>1286</v>
      </c>
      <c r="AR439" s="33" t="s">
        <v>1286</v>
      </c>
      <c r="AS439" s="33" t="s">
        <v>1286</v>
      </c>
      <c r="AT439" s="33" t="s">
        <v>1286</v>
      </c>
      <c r="AU439" s="33" t="s">
        <v>1286</v>
      </c>
      <c r="AV439" s="33" t="s">
        <v>3289</v>
      </c>
      <c r="AW439" s="33" t="s">
        <v>1286</v>
      </c>
      <c r="AX439" s="33" t="s">
        <v>1286</v>
      </c>
      <c r="AY439" s="33" t="s">
        <v>1286</v>
      </c>
      <c r="AZ439" s="33" t="s">
        <v>1286</v>
      </c>
      <c r="BA439" s="33" t="s">
        <v>1286</v>
      </c>
      <c r="BB439" s="33" t="s">
        <v>1286</v>
      </c>
      <c r="BC439" s="33" t="s">
        <v>1286</v>
      </c>
      <c r="BD439" s="33" t="s">
        <v>1286</v>
      </c>
      <c r="BE439" s="33" t="s">
        <v>1286</v>
      </c>
      <c r="BF439" s="33" t="s">
        <v>1286</v>
      </c>
      <c r="BG439" s="33" t="s">
        <v>1286</v>
      </c>
    </row>
    <row r="440" spans="29:59" ht="34.5" customHeight="1">
      <c r="AC440" s="33" t="s">
        <v>1286</v>
      </c>
      <c r="AD440" s="33" t="s">
        <v>1286</v>
      </c>
      <c r="AE440" s="33" t="s">
        <v>1286</v>
      </c>
      <c r="AF440" s="33" t="s">
        <v>1286</v>
      </c>
      <c r="AG440" s="33" t="s">
        <v>1286</v>
      </c>
      <c r="AH440" s="33" t="s">
        <v>1286</v>
      </c>
      <c r="AI440" s="33" t="s">
        <v>1286</v>
      </c>
      <c r="AJ440" s="33" t="s">
        <v>1286</v>
      </c>
      <c r="AK440" s="33" t="s">
        <v>1286</v>
      </c>
      <c r="AL440" s="33" t="s">
        <v>1286</v>
      </c>
      <c r="AM440" s="33" t="s">
        <v>1286</v>
      </c>
      <c r="AN440" s="33" t="s">
        <v>1286</v>
      </c>
      <c r="AO440" s="33" t="s">
        <v>1286</v>
      </c>
      <c r="AP440" s="33" t="s">
        <v>1286</v>
      </c>
      <c r="AQ440" s="33" t="s">
        <v>1286</v>
      </c>
      <c r="AR440" s="33" t="s">
        <v>1286</v>
      </c>
      <c r="AS440" s="33" t="s">
        <v>1286</v>
      </c>
      <c r="AT440" s="33" t="s">
        <v>1286</v>
      </c>
      <c r="AU440" s="33" t="s">
        <v>1286</v>
      </c>
      <c r="AV440" s="33" t="s">
        <v>3290</v>
      </c>
      <c r="AW440" s="33" t="s">
        <v>1286</v>
      </c>
      <c r="AX440" s="33" t="s">
        <v>1286</v>
      </c>
      <c r="AY440" s="33" t="s">
        <v>1286</v>
      </c>
      <c r="AZ440" s="33" t="s">
        <v>1286</v>
      </c>
      <c r="BA440" s="33" t="s">
        <v>1286</v>
      </c>
      <c r="BB440" s="33" t="s">
        <v>1286</v>
      </c>
      <c r="BC440" s="33" t="s">
        <v>1286</v>
      </c>
      <c r="BD440" s="33" t="s">
        <v>1286</v>
      </c>
      <c r="BE440" s="33" t="s">
        <v>1286</v>
      </c>
      <c r="BF440" s="33" t="s">
        <v>1286</v>
      </c>
      <c r="BG440" s="33" t="s">
        <v>1286</v>
      </c>
    </row>
    <row r="441" spans="29:59" ht="34.5" customHeight="1">
      <c r="AC441" s="33" t="s">
        <v>1286</v>
      </c>
      <c r="AD441" s="33" t="s">
        <v>1286</v>
      </c>
      <c r="AE441" s="33" t="s">
        <v>1286</v>
      </c>
      <c r="AF441" s="33" t="s">
        <v>1286</v>
      </c>
      <c r="AG441" s="33" t="s">
        <v>1286</v>
      </c>
      <c r="AH441" s="33" t="s">
        <v>1286</v>
      </c>
      <c r="AI441" s="33" t="s">
        <v>1286</v>
      </c>
      <c r="AJ441" s="33" t="s">
        <v>1286</v>
      </c>
      <c r="AK441" s="33" t="s">
        <v>1286</v>
      </c>
      <c r="AL441" s="33" t="s">
        <v>1286</v>
      </c>
      <c r="AM441" s="33" t="s">
        <v>1286</v>
      </c>
      <c r="AN441" s="33" t="s">
        <v>1286</v>
      </c>
      <c r="AO441" s="33" t="s">
        <v>1286</v>
      </c>
      <c r="AP441" s="33" t="s">
        <v>1286</v>
      </c>
      <c r="AQ441" s="33" t="s">
        <v>1286</v>
      </c>
      <c r="AR441" s="33" t="s">
        <v>1286</v>
      </c>
      <c r="AS441" s="33" t="s">
        <v>1286</v>
      </c>
      <c r="AT441" s="33" t="s">
        <v>1286</v>
      </c>
      <c r="AU441" s="33" t="s">
        <v>1286</v>
      </c>
      <c r="AV441" s="33" t="s">
        <v>3291</v>
      </c>
      <c r="AW441" s="33" t="s">
        <v>1286</v>
      </c>
      <c r="AX441" s="33" t="s">
        <v>1286</v>
      </c>
      <c r="AY441" s="33" t="s">
        <v>1286</v>
      </c>
      <c r="AZ441" s="33" t="s">
        <v>1286</v>
      </c>
      <c r="BA441" s="33" t="s">
        <v>1286</v>
      </c>
      <c r="BB441" s="33" t="s">
        <v>1286</v>
      </c>
      <c r="BC441" s="33" t="s">
        <v>1286</v>
      </c>
      <c r="BD441" s="33" t="s">
        <v>1286</v>
      </c>
      <c r="BE441" s="33" t="s">
        <v>1286</v>
      </c>
      <c r="BF441" s="33" t="s">
        <v>1286</v>
      </c>
      <c r="BG441" s="33" t="s">
        <v>1286</v>
      </c>
    </row>
    <row r="442" spans="29:59" ht="34.5" customHeight="1">
      <c r="AC442" s="33" t="s">
        <v>1286</v>
      </c>
      <c r="AD442" s="33" t="s">
        <v>1286</v>
      </c>
      <c r="AE442" s="33" t="s">
        <v>1286</v>
      </c>
      <c r="AF442" s="33" t="s">
        <v>1286</v>
      </c>
      <c r="AG442" s="33" t="s">
        <v>1286</v>
      </c>
      <c r="AH442" s="33" t="s">
        <v>1286</v>
      </c>
      <c r="AI442" s="33" t="s">
        <v>1286</v>
      </c>
      <c r="AJ442" s="33" t="s">
        <v>1286</v>
      </c>
      <c r="AK442" s="33" t="s">
        <v>1286</v>
      </c>
      <c r="AL442" s="33" t="s">
        <v>1286</v>
      </c>
      <c r="AM442" s="33" t="s">
        <v>1286</v>
      </c>
      <c r="AN442" s="33" t="s">
        <v>1286</v>
      </c>
      <c r="AO442" s="33" t="s">
        <v>1286</v>
      </c>
      <c r="AP442" s="33" t="s">
        <v>1286</v>
      </c>
      <c r="AQ442" s="33" t="s">
        <v>1286</v>
      </c>
      <c r="AR442" s="33" t="s">
        <v>1286</v>
      </c>
      <c r="AS442" s="33" t="s">
        <v>1286</v>
      </c>
      <c r="AT442" s="33" t="s">
        <v>1286</v>
      </c>
      <c r="AU442" s="33" t="s">
        <v>1286</v>
      </c>
      <c r="AV442" s="33" t="s">
        <v>3292</v>
      </c>
      <c r="AW442" s="33" t="s">
        <v>1286</v>
      </c>
      <c r="AX442" s="33" t="s">
        <v>1286</v>
      </c>
      <c r="AY442" s="33" t="s">
        <v>1286</v>
      </c>
      <c r="AZ442" s="33" t="s">
        <v>1286</v>
      </c>
      <c r="BA442" s="33" t="s">
        <v>1286</v>
      </c>
      <c r="BB442" s="33" t="s">
        <v>1286</v>
      </c>
      <c r="BC442" s="33" t="s">
        <v>1286</v>
      </c>
      <c r="BD442" s="33" t="s">
        <v>1286</v>
      </c>
      <c r="BE442" s="33" t="s">
        <v>1286</v>
      </c>
      <c r="BF442" s="33" t="s">
        <v>1286</v>
      </c>
      <c r="BG442" s="33" t="s">
        <v>1286</v>
      </c>
    </row>
    <row r="443" spans="29:59" ht="34.5" customHeight="1">
      <c r="AC443" s="33" t="s">
        <v>1286</v>
      </c>
      <c r="AD443" s="33" t="s">
        <v>1286</v>
      </c>
      <c r="AE443" s="33" t="s">
        <v>1286</v>
      </c>
      <c r="AF443" s="33" t="s">
        <v>1286</v>
      </c>
      <c r="AG443" s="33" t="s">
        <v>1286</v>
      </c>
      <c r="AH443" s="33" t="s">
        <v>1286</v>
      </c>
      <c r="AI443" s="33" t="s">
        <v>1286</v>
      </c>
      <c r="AJ443" s="33" t="s">
        <v>1286</v>
      </c>
      <c r="AK443" s="33" t="s">
        <v>1286</v>
      </c>
      <c r="AL443" s="33" t="s">
        <v>1286</v>
      </c>
      <c r="AM443" s="33" t="s">
        <v>1286</v>
      </c>
      <c r="AN443" s="33" t="s">
        <v>1286</v>
      </c>
      <c r="AO443" s="33" t="s">
        <v>1286</v>
      </c>
      <c r="AP443" s="33" t="s">
        <v>1286</v>
      </c>
      <c r="AQ443" s="33" t="s">
        <v>1286</v>
      </c>
      <c r="AR443" s="33" t="s">
        <v>1286</v>
      </c>
      <c r="AS443" s="33" t="s">
        <v>1286</v>
      </c>
      <c r="AT443" s="33" t="s">
        <v>1286</v>
      </c>
      <c r="AU443" s="33" t="s">
        <v>1286</v>
      </c>
      <c r="AV443" s="33" t="s">
        <v>3293</v>
      </c>
      <c r="AW443" s="33" t="s">
        <v>1286</v>
      </c>
      <c r="AX443" s="33" t="s">
        <v>1286</v>
      </c>
      <c r="AY443" s="33" t="s">
        <v>1286</v>
      </c>
      <c r="AZ443" s="33" t="s">
        <v>1286</v>
      </c>
      <c r="BA443" s="33" t="s">
        <v>1286</v>
      </c>
      <c r="BB443" s="33" t="s">
        <v>1286</v>
      </c>
      <c r="BC443" s="33" t="s">
        <v>1286</v>
      </c>
      <c r="BD443" s="33" t="s">
        <v>1286</v>
      </c>
      <c r="BE443" s="33" t="s">
        <v>1286</v>
      </c>
      <c r="BF443" s="33" t="s">
        <v>1286</v>
      </c>
      <c r="BG443" s="33" t="s">
        <v>1286</v>
      </c>
    </row>
    <row r="444" spans="29:59" ht="34.5" customHeight="1">
      <c r="AC444" s="33" t="s">
        <v>1286</v>
      </c>
      <c r="AD444" s="33" t="s">
        <v>1286</v>
      </c>
      <c r="AE444" s="33" t="s">
        <v>1286</v>
      </c>
      <c r="AF444" s="33" t="s">
        <v>1286</v>
      </c>
      <c r="AG444" s="33" t="s">
        <v>1286</v>
      </c>
      <c r="AH444" s="33" t="s">
        <v>1286</v>
      </c>
      <c r="AI444" s="33" t="s">
        <v>1286</v>
      </c>
      <c r="AJ444" s="33" t="s">
        <v>1286</v>
      </c>
      <c r="AK444" s="33" t="s">
        <v>1286</v>
      </c>
      <c r="AL444" s="33" t="s">
        <v>1286</v>
      </c>
      <c r="AM444" s="33" t="s">
        <v>1286</v>
      </c>
      <c r="AN444" s="33" t="s">
        <v>1286</v>
      </c>
      <c r="AO444" s="33" t="s">
        <v>1286</v>
      </c>
      <c r="AP444" s="33" t="s">
        <v>1286</v>
      </c>
      <c r="AQ444" s="33" t="s">
        <v>1286</v>
      </c>
      <c r="AR444" s="33" t="s">
        <v>1286</v>
      </c>
      <c r="AS444" s="33" t="s">
        <v>1286</v>
      </c>
      <c r="AT444" s="33" t="s">
        <v>1286</v>
      </c>
      <c r="AU444" s="33" t="s">
        <v>1286</v>
      </c>
      <c r="AV444" s="33" t="s">
        <v>3294</v>
      </c>
      <c r="AW444" s="33" t="s">
        <v>1286</v>
      </c>
      <c r="AX444" s="33" t="s">
        <v>1286</v>
      </c>
      <c r="AY444" s="33" t="s">
        <v>1286</v>
      </c>
      <c r="AZ444" s="33" t="s">
        <v>1286</v>
      </c>
      <c r="BA444" s="33" t="s">
        <v>1286</v>
      </c>
      <c r="BB444" s="33" t="s">
        <v>1286</v>
      </c>
      <c r="BC444" s="33" t="s">
        <v>1286</v>
      </c>
      <c r="BD444" s="33" t="s">
        <v>1286</v>
      </c>
      <c r="BE444" s="33" t="s">
        <v>1286</v>
      </c>
      <c r="BF444" s="33" t="s">
        <v>1286</v>
      </c>
      <c r="BG444" s="33" t="s">
        <v>1286</v>
      </c>
    </row>
    <row r="445" spans="29:59" ht="34.5" customHeight="1">
      <c r="AC445" s="33" t="s">
        <v>1286</v>
      </c>
      <c r="AD445" s="33" t="s">
        <v>1286</v>
      </c>
      <c r="AE445" s="33" t="s">
        <v>1286</v>
      </c>
      <c r="AF445" s="33" t="s">
        <v>1286</v>
      </c>
      <c r="AG445" s="33" t="s">
        <v>1286</v>
      </c>
      <c r="AH445" s="33" t="s">
        <v>1286</v>
      </c>
      <c r="AI445" s="33" t="s">
        <v>1286</v>
      </c>
      <c r="AJ445" s="33" t="s">
        <v>1286</v>
      </c>
      <c r="AK445" s="33" t="s">
        <v>1286</v>
      </c>
      <c r="AL445" s="33" t="s">
        <v>1286</v>
      </c>
      <c r="AM445" s="33" t="s">
        <v>1286</v>
      </c>
      <c r="AN445" s="33" t="s">
        <v>1286</v>
      </c>
      <c r="AO445" s="33" t="s">
        <v>1286</v>
      </c>
      <c r="AP445" s="33" t="s">
        <v>1286</v>
      </c>
      <c r="AQ445" s="33" t="s">
        <v>1286</v>
      </c>
      <c r="AR445" s="33" t="s">
        <v>1286</v>
      </c>
      <c r="AS445" s="33" t="s">
        <v>1286</v>
      </c>
      <c r="AT445" s="33" t="s">
        <v>1286</v>
      </c>
      <c r="AU445" s="33" t="s">
        <v>1286</v>
      </c>
      <c r="AV445" s="33" t="s">
        <v>3295</v>
      </c>
      <c r="AW445" s="33" t="s">
        <v>1286</v>
      </c>
      <c r="AX445" s="33" t="s">
        <v>1286</v>
      </c>
      <c r="AY445" s="33" t="s">
        <v>1286</v>
      </c>
      <c r="AZ445" s="33" t="s">
        <v>1286</v>
      </c>
      <c r="BA445" s="33" t="s">
        <v>1286</v>
      </c>
      <c r="BB445" s="33" t="s">
        <v>1286</v>
      </c>
      <c r="BC445" s="33" t="s">
        <v>1286</v>
      </c>
      <c r="BD445" s="33" t="s">
        <v>1286</v>
      </c>
      <c r="BE445" s="33" t="s">
        <v>1286</v>
      </c>
      <c r="BF445" s="33" t="s">
        <v>1286</v>
      </c>
      <c r="BG445" s="33" t="s">
        <v>1286</v>
      </c>
    </row>
    <row r="446" spans="29:59" ht="34.5" customHeight="1">
      <c r="AC446" s="33" t="s">
        <v>1286</v>
      </c>
      <c r="AD446" s="33" t="s">
        <v>1286</v>
      </c>
      <c r="AE446" s="33" t="s">
        <v>1286</v>
      </c>
      <c r="AF446" s="33" t="s">
        <v>1286</v>
      </c>
      <c r="AG446" s="33" t="s">
        <v>1286</v>
      </c>
      <c r="AH446" s="33" t="s">
        <v>1286</v>
      </c>
      <c r="AI446" s="33" t="s">
        <v>1286</v>
      </c>
      <c r="AJ446" s="33" t="s">
        <v>1286</v>
      </c>
      <c r="AK446" s="33" t="s">
        <v>1286</v>
      </c>
      <c r="AL446" s="33" t="s">
        <v>1286</v>
      </c>
      <c r="AM446" s="33" t="s">
        <v>1286</v>
      </c>
      <c r="AN446" s="33" t="s">
        <v>1286</v>
      </c>
      <c r="AO446" s="33" t="s">
        <v>1286</v>
      </c>
      <c r="AP446" s="33" t="s">
        <v>1286</v>
      </c>
      <c r="AQ446" s="33" t="s">
        <v>1286</v>
      </c>
      <c r="AR446" s="33" t="s">
        <v>1286</v>
      </c>
      <c r="AS446" s="33" t="s">
        <v>1286</v>
      </c>
      <c r="AT446" s="33" t="s">
        <v>1286</v>
      </c>
      <c r="AU446" s="33" t="s">
        <v>1286</v>
      </c>
      <c r="AV446" s="33" t="s">
        <v>3296</v>
      </c>
      <c r="AW446" s="33" t="s">
        <v>1286</v>
      </c>
      <c r="AX446" s="33" t="s">
        <v>1286</v>
      </c>
      <c r="AY446" s="33" t="s">
        <v>1286</v>
      </c>
      <c r="AZ446" s="33" t="s">
        <v>1286</v>
      </c>
      <c r="BA446" s="33" t="s">
        <v>1286</v>
      </c>
      <c r="BB446" s="33" t="s">
        <v>1286</v>
      </c>
      <c r="BC446" s="33" t="s">
        <v>1286</v>
      </c>
      <c r="BD446" s="33" t="s">
        <v>1286</v>
      </c>
      <c r="BE446" s="33" t="s">
        <v>1286</v>
      </c>
      <c r="BF446" s="33" t="s">
        <v>1286</v>
      </c>
      <c r="BG446" s="33" t="s">
        <v>1286</v>
      </c>
    </row>
    <row r="447" spans="29:59" ht="34.5" customHeight="1">
      <c r="AC447" s="33" t="s">
        <v>1286</v>
      </c>
      <c r="AD447" s="33" t="s">
        <v>1286</v>
      </c>
      <c r="AE447" s="33" t="s">
        <v>1286</v>
      </c>
      <c r="AF447" s="33" t="s">
        <v>1286</v>
      </c>
      <c r="AG447" s="33" t="s">
        <v>1286</v>
      </c>
      <c r="AH447" s="33" t="s">
        <v>1286</v>
      </c>
      <c r="AI447" s="33" t="s">
        <v>1286</v>
      </c>
      <c r="AJ447" s="33" t="s">
        <v>1286</v>
      </c>
      <c r="AK447" s="33" t="s">
        <v>1286</v>
      </c>
      <c r="AL447" s="33" t="s">
        <v>1286</v>
      </c>
      <c r="AM447" s="33" t="s">
        <v>1286</v>
      </c>
      <c r="AN447" s="33" t="s">
        <v>1286</v>
      </c>
      <c r="AO447" s="33" t="s">
        <v>1286</v>
      </c>
      <c r="AP447" s="33" t="s">
        <v>1286</v>
      </c>
      <c r="AQ447" s="33" t="s">
        <v>1286</v>
      </c>
      <c r="AR447" s="33" t="s">
        <v>1286</v>
      </c>
      <c r="AS447" s="33" t="s">
        <v>1286</v>
      </c>
      <c r="AT447" s="33" t="s">
        <v>1286</v>
      </c>
      <c r="AU447" s="33" t="s">
        <v>1286</v>
      </c>
      <c r="AV447" s="33" t="s">
        <v>3297</v>
      </c>
      <c r="AW447" s="33" t="s">
        <v>1286</v>
      </c>
      <c r="AX447" s="33" t="s">
        <v>1286</v>
      </c>
      <c r="AY447" s="33" t="s">
        <v>1286</v>
      </c>
      <c r="AZ447" s="33" t="s">
        <v>1286</v>
      </c>
      <c r="BA447" s="33" t="s">
        <v>1286</v>
      </c>
      <c r="BB447" s="33" t="s">
        <v>1286</v>
      </c>
      <c r="BC447" s="33" t="s">
        <v>1286</v>
      </c>
      <c r="BD447" s="33" t="s">
        <v>1286</v>
      </c>
      <c r="BE447" s="33" t="s">
        <v>1286</v>
      </c>
      <c r="BF447" s="33" t="s">
        <v>1286</v>
      </c>
      <c r="BG447" s="33" t="s">
        <v>1286</v>
      </c>
    </row>
    <row r="448" spans="29:59" ht="34.5" customHeight="1">
      <c r="AC448" s="33" t="s">
        <v>1286</v>
      </c>
      <c r="AD448" s="33" t="s">
        <v>1286</v>
      </c>
      <c r="AE448" s="33" t="s">
        <v>1286</v>
      </c>
      <c r="AF448" s="33" t="s">
        <v>1286</v>
      </c>
      <c r="AG448" s="33" t="s">
        <v>1286</v>
      </c>
      <c r="AH448" s="33" t="s">
        <v>1286</v>
      </c>
      <c r="AI448" s="33" t="s">
        <v>1286</v>
      </c>
      <c r="AJ448" s="33" t="s">
        <v>1286</v>
      </c>
      <c r="AK448" s="33" t="s">
        <v>1286</v>
      </c>
      <c r="AL448" s="33" t="s">
        <v>1286</v>
      </c>
      <c r="AM448" s="33" t="s">
        <v>1286</v>
      </c>
      <c r="AN448" s="33" t="s">
        <v>1286</v>
      </c>
      <c r="AO448" s="33" t="s">
        <v>1286</v>
      </c>
      <c r="AP448" s="33" t="s">
        <v>1286</v>
      </c>
      <c r="AQ448" s="33" t="s">
        <v>1286</v>
      </c>
      <c r="AR448" s="33" t="s">
        <v>1286</v>
      </c>
      <c r="AS448" s="33" t="s">
        <v>1286</v>
      </c>
      <c r="AT448" s="33" t="s">
        <v>1286</v>
      </c>
      <c r="AU448" s="33" t="s">
        <v>1286</v>
      </c>
      <c r="AV448" s="33" t="s">
        <v>3298</v>
      </c>
      <c r="AW448" s="33" t="s">
        <v>1286</v>
      </c>
      <c r="AX448" s="33" t="s">
        <v>1286</v>
      </c>
      <c r="AY448" s="33" t="s">
        <v>1286</v>
      </c>
      <c r="AZ448" s="33" t="s">
        <v>1286</v>
      </c>
      <c r="BA448" s="33" t="s">
        <v>1286</v>
      </c>
      <c r="BB448" s="33" t="s">
        <v>1286</v>
      </c>
      <c r="BC448" s="33" t="s">
        <v>1286</v>
      </c>
      <c r="BD448" s="33" t="s">
        <v>1286</v>
      </c>
      <c r="BE448" s="33" t="s">
        <v>1286</v>
      </c>
      <c r="BF448" s="33" t="s">
        <v>1286</v>
      </c>
      <c r="BG448" s="33" t="s">
        <v>1286</v>
      </c>
    </row>
    <row r="449" spans="29:59" ht="34.5" customHeight="1">
      <c r="AC449" s="33" t="s">
        <v>1286</v>
      </c>
      <c r="AD449" s="33" t="s">
        <v>1286</v>
      </c>
      <c r="AE449" s="33" t="s">
        <v>1286</v>
      </c>
      <c r="AF449" s="33" t="s">
        <v>1286</v>
      </c>
      <c r="AG449" s="33" t="s">
        <v>1286</v>
      </c>
      <c r="AH449" s="33" t="s">
        <v>1286</v>
      </c>
      <c r="AI449" s="33" t="s">
        <v>1286</v>
      </c>
      <c r="AJ449" s="33" t="s">
        <v>1286</v>
      </c>
      <c r="AK449" s="33" t="s">
        <v>1286</v>
      </c>
      <c r="AL449" s="33" t="s">
        <v>1286</v>
      </c>
      <c r="AM449" s="33" t="s">
        <v>1286</v>
      </c>
      <c r="AN449" s="33" t="s">
        <v>1286</v>
      </c>
      <c r="AO449" s="33" t="s">
        <v>1286</v>
      </c>
      <c r="AP449" s="33" t="s">
        <v>1286</v>
      </c>
      <c r="AQ449" s="33" t="s">
        <v>1286</v>
      </c>
      <c r="AR449" s="33" t="s">
        <v>1286</v>
      </c>
      <c r="AS449" s="33" t="s">
        <v>1286</v>
      </c>
      <c r="AT449" s="33" t="s">
        <v>1286</v>
      </c>
      <c r="AU449" s="33" t="s">
        <v>1286</v>
      </c>
      <c r="AV449" s="33" t="s">
        <v>3299</v>
      </c>
      <c r="AW449" s="33" t="s">
        <v>1286</v>
      </c>
      <c r="AX449" s="33" t="s">
        <v>1286</v>
      </c>
      <c r="AY449" s="33" t="s">
        <v>1286</v>
      </c>
      <c r="AZ449" s="33" t="s">
        <v>1286</v>
      </c>
      <c r="BA449" s="33" t="s">
        <v>1286</v>
      </c>
      <c r="BB449" s="33" t="s">
        <v>1286</v>
      </c>
      <c r="BC449" s="33" t="s">
        <v>1286</v>
      </c>
      <c r="BD449" s="33" t="s">
        <v>1286</v>
      </c>
      <c r="BE449" s="33" t="s">
        <v>1286</v>
      </c>
      <c r="BF449" s="33" t="s">
        <v>1286</v>
      </c>
      <c r="BG449" s="33" t="s">
        <v>1286</v>
      </c>
    </row>
    <row r="450" spans="29:59" ht="34.5" customHeight="1">
      <c r="AC450" s="33" t="s">
        <v>1286</v>
      </c>
      <c r="AD450" s="33" t="s">
        <v>1286</v>
      </c>
      <c r="AE450" s="33" t="s">
        <v>1286</v>
      </c>
      <c r="AF450" s="33" t="s">
        <v>1286</v>
      </c>
      <c r="AG450" s="33" t="s">
        <v>1286</v>
      </c>
      <c r="AH450" s="33" t="s">
        <v>1286</v>
      </c>
      <c r="AI450" s="33" t="s">
        <v>1286</v>
      </c>
      <c r="AJ450" s="33" t="s">
        <v>1286</v>
      </c>
      <c r="AK450" s="33" t="s">
        <v>1286</v>
      </c>
      <c r="AL450" s="33" t="s">
        <v>1286</v>
      </c>
      <c r="AM450" s="33" t="s">
        <v>1286</v>
      </c>
      <c r="AN450" s="33" t="s">
        <v>1286</v>
      </c>
      <c r="AO450" s="33" t="s">
        <v>1286</v>
      </c>
      <c r="AP450" s="33" t="s">
        <v>1286</v>
      </c>
      <c r="AQ450" s="33" t="s">
        <v>1286</v>
      </c>
      <c r="AR450" s="33" t="s">
        <v>1286</v>
      </c>
      <c r="AS450" s="33" t="s">
        <v>1286</v>
      </c>
      <c r="AT450" s="33" t="s">
        <v>1286</v>
      </c>
      <c r="AU450" s="33" t="s">
        <v>1286</v>
      </c>
      <c r="AV450" s="33" t="s">
        <v>3300</v>
      </c>
      <c r="AW450" s="33" t="s">
        <v>1286</v>
      </c>
      <c r="AX450" s="33" t="s">
        <v>1286</v>
      </c>
      <c r="AY450" s="33" t="s">
        <v>1286</v>
      </c>
      <c r="AZ450" s="33" t="s">
        <v>1286</v>
      </c>
      <c r="BA450" s="33" t="s">
        <v>1286</v>
      </c>
      <c r="BB450" s="33" t="s">
        <v>1286</v>
      </c>
      <c r="BC450" s="33" t="s">
        <v>1286</v>
      </c>
      <c r="BD450" s="33" t="s">
        <v>1286</v>
      </c>
      <c r="BE450" s="33" t="s">
        <v>1286</v>
      </c>
      <c r="BF450" s="33" t="s">
        <v>1286</v>
      </c>
      <c r="BG450" s="33" t="s">
        <v>1286</v>
      </c>
    </row>
    <row r="451" spans="29:59" ht="34.5" customHeight="1">
      <c r="AC451" s="33" t="s">
        <v>1286</v>
      </c>
      <c r="AD451" s="33" t="s">
        <v>1286</v>
      </c>
      <c r="AE451" s="33" t="s">
        <v>1286</v>
      </c>
      <c r="AF451" s="33" t="s">
        <v>1286</v>
      </c>
      <c r="AG451" s="33" t="s">
        <v>1286</v>
      </c>
      <c r="AH451" s="33" t="s">
        <v>1286</v>
      </c>
      <c r="AI451" s="33" t="s">
        <v>1286</v>
      </c>
      <c r="AJ451" s="33" t="s">
        <v>1286</v>
      </c>
      <c r="AK451" s="33" t="s">
        <v>1286</v>
      </c>
      <c r="AL451" s="33" t="s">
        <v>1286</v>
      </c>
      <c r="AM451" s="33" t="s">
        <v>1286</v>
      </c>
      <c r="AN451" s="33" t="s">
        <v>1286</v>
      </c>
      <c r="AO451" s="33" t="s">
        <v>1286</v>
      </c>
      <c r="AP451" s="33" t="s">
        <v>1286</v>
      </c>
      <c r="AQ451" s="33" t="s">
        <v>1286</v>
      </c>
      <c r="AR451" s="33" t="s">
        <v>1286</v>
      </c>
      <c r="AS451" s="33" t="s">
        <v>1286</v>
      </c>
      <c r="AT451" s="33" t="s">
        <v>1286</v>
      </c>
      <c r="AU451" s="33" t="s">
        <v>1286</v>
      </c>
      <c r="AV451" s="33" t="s">
        <v>3301</v>
      </c>
      <c r="AW451" s="33" t="s">
        <v>1286</v>
      </c>
      <c r="AX451" s="33" t="s">
        <v>1286</v>
      </c>
      <c r="AY451" s="33" t="s">
        <v>1286</v>
      </c>
      <c r="AZ451" s="33" t="s">
        <v>1286</v>
      </c>
      <c r="BA451" s="33" t="s">
        <v>1286</v>
      </c>
      <c r="BB451" s="33" t="s">
        <v>1286</v>
      </c>
      <c r="BC451" s="33" t="s">
        <v>1286</v>
      </c>
      <c r="BD451" s="33" t="s">
        <v>1286</v>
      </c>
      <c r="BE451" s="33" t="s">
        <v>1286</v>
      </c>
      <c r="BF451" s="33" t="s">
        <v>1286</v>
      </c>
      <c r="BG451" s="33" t="s">
        <v>1286</v>
      </c>
    </row>
    <row r="452" spans="29:59" ht="34.5" customHeight="1">
      <c r="AC452" s="33" t="s">
        <v>1286</v>
      </c>
      <c r="AD452" s="33" t="s">
        <v>1286</v>
      </c>
      <c r="AE452" s="33" t="s">
        <v>1286</v>
      </c>
      <c r="AF452" s="33" t="s">
        <v>1286</v>
      </c>
      <c r="AG452" s="33" t="s">
        <v>1286</v>
      </c>
      <c r="AH452" s="33" t="s">
        <v>1286</v>
      </c>
      <c r="AI452" s="33" t="s">
        <v>1286</v>
      </c>
      <c r="AJ452" s="33" t="s">
        <v>1286</v>
      </c>
      <c r="AK452" s="33" t="s">
        <v>1286</v>
      </c>
      <c r="AL452" s="33" t="s">
        <v>1286</v>
      </c>
      <c r="AM452" s="33" t="s">
        <v>1286</v>
      </c>
      <c r="AN452" s="33" t="s">
        <v>1286</v>
      </c>
      <c r="AO452" s="33" t="s">
        <v>1286</v>
      </c>
      <c r="AP452" s="33" t="s">
        <v>1286</v>
      </c>
      <c r="AQ452" s="33" t="s">
        <v>1286</v>
      </c>
      <c r="AR452" s="33" t="s">
        <v>1286</v>
      </c>
      <c r="AS452" s="33" t="s">
        <v>1286</v>
      </c>
      <c r="AT452" s="33" t="s">
        <v>1286</v>
      </c>
      <c r="AU452" s="33" t="s">
        <v>1286</v>
      </c>
      <c r="AV452" s="33" t="s">
        <v>3302</v>
      </c>
      <c r="AW452" s="33" t="s">
        <v>1286</v>
      </c>
      <c r="AX452" s="33" t="s">
        <v>1286</v>
      </c>
      <c r="AY452" s="33" t="s">
        <v>1286</v>
      </c>
      <c r="AZ452" s="33" t="s">
        <v>1286</v>
      </c>
      <c r="BA452" s="33" t="s">
        <v>1286</v>
      </c>
      <c r="BB452" s="33" t="s">
        <v>1286</v>
      </c>
      <c r="BC452" s="33" t="s">
        <v>1286</v>
      </c>
      <c r="BD452" s="33" t="s">
        <v>1286</v>
      </c>
      <c r="BE452" s="33" t="s">
        <v>1286</v>
      </c>
      <c r="BF452" s="33" t="s">
        <v>1286</v>
      </c>
      <c r="BG452" s="33" t="s">
        <v>1286</v>
      </c>
    </row>
    <row r="453" spans="29:59" ht="34.5" customHeight="1">
      <c r="AC453" s="33" t="s">
        <v>1286</v>
      </c>
      <c r="AD453" s="33" t="s">
        <v>1286</v>
      </c>
      <c r="AE453" s="33" t="s">
        <v>1286</v>
      </c>
      <c r="AF453" s="33" t="s">
        <v>1286</v>
      </c>
      <c r="AG453" s="33" t="s">
        <v>1286</v>
      </c>
      <c r="AH453" s="33" t="s">
        <v>1286</v>
      </c>
      <c r="AI453" s="33" t="s">
        <v>1286</v>
      </c>
      <c r="AJ453" s="33" t="s">
        <v>1286</v>
      </c>
      <c r="AK453" s="33" t="s">
        <v>1286</v>
      </c>
      <c r="AL453" s="33" t="s">
        <v>1286</v>
      </c>
      <c r="AM453" s="33" t="s">
        <v>1286</v>
      </c>
      <c r="AN453" s="33" t="s">
        <v>1286</v>
      </c>
      <c r="AO453" s="33" t="s">
        <v>1286</v>
      </c>
      <c r="AP453" s="33" t="s">
        <v>1286</v>
      </c>
      <c r="AQ453" s="33" t="s">
        <v>1286</v>
      </c>
      <c r="AR453" s="33" t="s">
        <v>1286</v>
      </c>
      <c r="AS453" s="33" t="s">
        <v>1286</v>
      </c>
      <c r="AT453" s="33" t="s">
        <v>1286</v>
      </c>
      <c r="AU453" s="33" t="s">
        <v>1286</v>
      </c>
      <c r="AV453" s="33" t="s">
        <v>3303</v>
      </c>
      <c r="AW453" s="33" t="s">
        <v>1286</v>
      </c>
      <c r="AX453" s="33" t="s">
        <v>1286</v>
      </c>
      <c r="AY453" s="33" t="s">
        <v>1286</v>
      </c>
      <c r="AZ453" s="33" t="s">
        <v>1286</v>
      </c>
      <c r="BA453" s="33" t="s">
        <v>1286</v>
      </c>
      <c r="BB453" s="33" t="s">
        <v>1286</v>
      </c>
      <c r="BC453" s="33" t="s">
        <v>1286</v>
      </c>
      <c r="BD453" s="33" t="s">
        <v>1286</v>
      </c>
      <c r="BE453" s="33" t="s">
        <v>1286</v>
      </c>
      <c r="BF453" s="33" t="s">
        <v>1286</v>
      </c>
      <c r="BG453" s="33" t="s">
        <v>1286</v>
      </c>
    </row>
    <row r="454" spans="29:59" ht="34.5" customHeight="1">
      <c r="AC454" s="33" t="s">
        <v>1286</v>
      </c>
      <c r="AD454" s="33" t="s">
        <v>1286</v>
      </c>
      <c r="AE454" s="33" t="s">
        <v>1286</v>
      </c>
      <c r="AF454" s="33" t="s">
        <v>1286</v>
      </c>
      <c r="AG454" s="33" t="s">
        <v>1286</v>
      </c>
      <c r="AH454" s="33" t="s">
        <v>1286</v>
      </c>
      <c r="AI454" s="33" t="s">
        <v>1286</v>
      </c>
      <c r="AJ454" s="33" t="s">
        <v>1286</v>
      </c>
      <c r="AK454" s="33" t="s">
        <v>1286</v>
      </c>
      <c r="AL454" s="33" t="s">
        <v>1286</v>
      </c>
      <c r="AM454" s="33" t="s">
        <v>1286</v>
      </c>
      <c r="AN454" s="33" t="s">
        <v>1286</v>
      </c>
      <c r="AO454" s="33" t="s">
        <v>1286</v>
      </c>
      <c r="AP454" s="33" t="s">
        <v>1286</v>
      </c>
      <c r="AQ454" s="33" t="s">
        <v>1286</v>
      </c>
      <c r="AR454" s="33" t="s">
        <v>1286</v>
      </c>
      <c r="AS454" s="33" t="s">
        <v>1286</v>
      </c>
      <c r="AT454" s="33" t="s">
        <v>1286</v>
      </c>
      <c r="AU454" s="33" t="s">
        <v>1286</v>
      </c>
      <c r="AV454" s="33" t="s">
        <v>3304</v>
      </c>
      <c r="AW454" s="33" t="s">
        <v>1286</v>
      </c>
      <c r="AX454" s="33" t="s">
        <v>1286</v>
      </c>
      <c r="AY454" s="33" t="s">
        <v>1286</v>
      </c>
      <c r="AZ454" s="33" t="s">
        <v>1286</v>
      </c>
      <c r="BA454" s="33" t="s">
        <v>1286</v>
      </c>
      <c r="BB454" s="33" t="s">
        <v>1286</v>
      </c>
      <c r="BC454" s="33" t="s">
        <v>1286</v>
      </c>
      <c r="BD454" s="33" t="s">
        <v>1286</v>
      </c>
      <c r="BE454" s="33" t="s">
        <v>1286</v>
      </c>
      <c r="BF454" s="33" t="s">
        <v>1286</v>
      </c>
      <c r="BG454" s="33" t="s">
        <v>1286</v>
      </c>
    </row>
    <row r="455" spans="29:59" ht="34.5" customHeight="1">
      <c r="AC455" s="33" t="s">
        <v>1286</v>
      </c>
      <c r="AD455" s="33" t="s">
        <v>1286</v>
      </c>
      <c r="AE455" s="33" t="s">
        <v>1286</v>
      </c>
      <c r="AF455" s="33" t="s">
        <v>1286</v>
      </c>
      <c r="AG455" s="33" t="s">
        <v>1286</v>
      </c>
      <c r="AH455" s="33" t="s">
        <v>1286</v>
      </c>
      <c r="AI455" s="33" t="s">
        <v>1286</v>
      </c>
      <c r="AJ455" s="33" t="s">
        <v>1286</v>
      </c>
      <c r="AK455" s="33" t="s">
        <v>1286</v>
      </c>
      <c r="AL455" s="33" t="s">
        <v>1286</v>
      </c>
      <c r="AM455" s="33" t="s">
        <v>1286</v>
      </c>
      <c r="AN455" s="33" t="s">
        <v>1286</v>
      </c>
      <c r="AO455" s="33" t="s">
        <v>1286</v>
      </c>
      <c r="AP455" s="33" t="s">
        <v>1286</v>
      </c>
      <c r="AQ455" s="33" t="s">
        <v>1286</v>
      </c>
      <c r="AR455" s="33" t="s">
        <v>1286</v>
      </c>
      <c r="AS455" s="33" t="s">
        <v>1286</v>
      </c>
      <c r="AT455" s="33" t="s">
        <v>1286</v>
      </c>
      <c r="AU455" s="33" t="s">
        <v>1286</v>
      </c>
      <c r="AV455" s="33" t="s">
        <v>3305</v>
      </c>
      <c r="AW455" s="33" t="s">
        <v>1286</v>
      </c>
      <c r="AX455" s="33" t="s">
        <v>1286</v>
      </c>
      <c r="AY455" s="33" t="s">
        <v>1286</v>
      </c>
      <c r="AZ455" s="33" t="s">
        <v>1286</v>
      </c>
      <c r="BA455" s="33" t="s">
        <v>1286</v>
      </c>
      <c r="BB455" s="33" t="s">
        <v>1286</v>
      </c>
      <c r="BC455" s="33" t="s">
        <v>1286</v>
      </c>
      <c r="BD455" s="33" t="s">
        <v>1286</v>
      </c>
      <c r="BE455" s="33" t="s">
        <v>1286</v>
      </c>
      <c r="BF455" s="33" t="s">
        <v>1286</v>
      </c>
      <c r="BG455" s="33" t="s">
        <v>1286</v>
      </c>
    </row>
    <row r="456" spans="29:59" ht="34.5" customHeight="1">
      <c r="AC456" s="33" t="s">
        <v>1286</v>
      </c>
      <c r="AD456" s="33" t="s">
        <v>1286</v>
      </c>
      <c r="AE456" s="33" t="s">
        <v>1286</v>
      </c>
      <c r="AF456" s="33" t="s">
        <v>1286</v>
      </c>
      <c r="AG456" s="33" t="s">
        <v>1286</v>
      </c>
      <c r="AH456" s="33" t="s">
        <v>1286</v>
      </c>
      <c r="AI456" s="33" t="s">
        <v>1286</v>
      </c>
      <c r="AJ456" s="33" t="s">
        <v>1286</v>
      </c>
      <c r="AK456" s="33" t="s">
        <v>1286</v>
      </c>
      <c r="AL456" s="33" t="s">
        <v>1286</v>
      </c>
      <c r="AM456" s="33" t="s">
        <v>1286</v>
      </c>
      <c r="AN456" s="33" t="s">
        <v>1286</v>
      </c>
      <c r="AO456" s="33" t="s">
        <v>1286</v>
      </c>
      <c r="AP456" s="33" t="s">
        <v>1286</v>
      </c>
      <c r="AQ456" s="33" t="s">
        <v>1286</v>
      </c>
      <c r="AR456" s="33" t="s">
        <v>1286</v>
      </c>
      <c r="AS456" s="33" t="s">
        <v>1286</v>
      </c>
      <c r="AT456" s="33" t="s">
        <v>1286</v>
      </c>
      <c r="AU456" s="33" t="s">
        <v>1286</v>
      </c>
      <c r="AV456" s="33" t="s">
        <v>3306</v>
      </c>
      <c r="AW456" s="33" t="s">
        <v>1286</v>
      </c>
      <c r="AX456" s="33" t="s">
        <v>1286</v>
      </c>
      <c r="AY456" s="33" t="s">
        <v>1286</v>
      </c>
      <c r="AZ456" s="33" t="s">
        <v>1286</v>
      </c>
      <c r="BA456" s="33" t="s">
        <v>1286</v>
      </c>
      <c r="BB456" s="33" t="s">
        <v>1286</v>
      </c>
      <c r="BC456" s="33" t="s">
        <v>1286</v>
      </c>
      <c r="BD456" s="33" t="s">
        <v>1286</v>
      </c>
      <c r="BE456" s="33" t="s">
        <v>1286</v>
      </c>
      <c r="BF456" s="33" t="s">
        <v>1286</v>
      </c>
      <c r="BG456" s="33" t="s">
        <v>1286</v>
      </c>
    </row>
    <row r="457" spans="29:59" ht="34.5" customHeight="1">
      <c r="AC457" s="33" t="s">
        <v>1286</v>
      </c>
      <c r="AD457" s="33" t="s">
        <v>1286</v>
      </c>
      <c r="AE457" s="33" t="s">
        <v>1286</v>
      </c>
      <c r="AF457" s="33" t="s">
        <v>1286</v>
      </c>
      <c r="AG457" s="33" t="s">
        <v>1286</v>
      </c>
      <c r="AH457" s="33" t="s">
        <v>1286</v>
      </c>
      <c r="AI457" s="33" t="s">
        <v>1286</v>
      </c>
      <c r="AJ457" s="33" t="s">
        <v>1286</v>
      </c>
      <c r="AK457" s="33" t="s">
        <v>1286</v>
      </c>
      <c r="AL457" s="33" t="s">
        <v>1286</v>
      </c>
      <c r="AM457" s="33" t="s">
        <v>1286</v>
      </c>
      <c r="AN457" s="33" t="s">
        <v>1286</v>
      </c>
      <c r="AO457" s="33" t="s">
        <v>1286</v>
      </c>
      <c r="AP457" s="33" t="s">
        <v>1286</v>
      </c>
      <c r="AQ457" s="33" t="s">
        <v>1286</v>
      </c>
      <c r="AR457" s="33" t="s">
        <v>1286</v>
      </c>
      <c r="AS457" s="33" t="s">
        <v>1286</v>
      </c>
      <c r="AT457" s="33" t="s">
        <v>1286</v>
      </c>
      <c r="AU457" s="33" t="s">
        <v>1286</v>
      </c>
      <c r="AV457" s="33" t="s">
        <v>3307</v>
      </c>
      <c r="AW457" s="33" t="s">
        <v>1286</v>
      </c>
      <c r="AX457" s="33" t="s">
        <v>1286</v>
      </c>
      <c r="AY457" s="33" t="s">
        <v>1286</v>
      </c>
      <c r="AZ457" s="33" t="s">
        <v>1286</v>
      </c>
      <c r="BA457" s="33" t="s">
        <v>1286</v>
      </c>
      <c r="BB457" s="33" t="s">
        <v>1286</v>
      </c>
      <c r="BC457" s="33" t="s">
        <v>1286</v>
      </c>
      <c r="BD457" s="33" t="s">
        <v>1286</v>
      </c>
      <c r="BE457" s="33" t="s">
        <v>1286</v>
      </c>
      <c r="BF457" s="33" t="s">
        <v>1286</v>
      </c>
      <c r="BG457" s="33" t="s">
        <v>1286</v>
      </c>
    </row>
    <row r="458" spans="29:59" ht="34.5" customHeight="1">
      <c r="AC458" s="33" t="s">
        <v>1286</v>
      </c>
      <c r="AD458" s="33" t="s">
        <v>1286</v>
      </c>
      <c r="AE458" s="33" t="s">
        <v>1286</v>
      </c>
      <c r="AF458" s="33" t="s">
        <v>1286</v>
      </c>
      <c r="AG458" s="33" t="s">
        <v>1286</v>
      </c>
      <c r="AH458" s="33" t="s">
        <v>1286</v>
      </c>
      <c r="AI458" s="33" t="s">
        <v>1286</v>
      </c>
      <c r="AJ458" s="33" t="s">
        <v>1286</v>
      </c>
      <c r="AK458" s="33" t="s">
        <v>1286</v>
      </c>
      <c r="AL458" s="33" t="s">
        <v>1286</v>
      </c>
      <c r="AM458" s="33" t="s">
        <v>1286</v>
      </c>
      <c r="AN458" s="33" t="s">
        <v>1286</v>
      </c>
      <c r="AO458" s="33" t="s">
        <v>1286</v>
      </c>
      <c r="AP458" s="33" t="s">
        <v>1286</v>
      </c>
      <c r="AQ458" s="33" t="s">
        <v>1286</v>
      </c>
      <c r="AR458" s="33" t="s">
        <v>1286</v>
      </c>
      <c r="AS458" s="33" t="s">
        <v>1286</v>
      </c>
      <c r="AT458" s="33" t="s">
        <v>1286</v>
      </c>
      <c r="AU458" s="33" t="s">
        <v>1286</v>
      </c>
      <c r="AV458" s="33" t="s">
        <v>3308</v>
      </c>
      <c r="AW458" s="33" t="s">
        <v>1286</v>
      </c>
      <c r="AX458" s="33" t="s">
        <v>1286</v>
      </c>
      <c r="AY458" s="33" t="s">
        <v>1286</v>
      </c>
      <c r="AZ458" s="33" t="s">
        <v>1286</v>
      </c>
      <c r="BA458" s="33" t="s">
        <v>1286</v>
      </c>
      <c r="BB458" s="33" t="s">
        <v>1286</v>
      </c>
      <c r="BC458" s="33" t="s">
        <v>1286</v>
      </c>
      <c r="BD458" s="33" t="s">
        <v>1286</v>
      </c>
      <c r="BE458" s="33" t="s">
        <v>1286</v>
      </c>
      <c r="BF458" s="33" t="s">
        <v>1286</v>
      </c>
      <c r="BG458" s="33" t="s">
        <v>1286</v>
      </c>
    </row>
    <row r="459" spans="29:59" ht="34.5" customHeight="1">
      <c r="AC459" s="33" t="s">
        <v>1286</v>
      </c>
      <c r="AD459" s="33" t="s">
        <v>1286</v>
      </c>
      <c r="AE459" s="33" t="s">
        <v>1286</v>
      </c>
      <c r="AF459" s="33" t="s">
        <v>1286</v>
      </c>
      <c r="AG459" s="33" t="s">
        <v>1286</v>
      </c>
      <c r="AH459" s="33" t="s">
        <v>1286</v>
      </c>
      <c r="AI459" s="33" t="s">
        <v>1286</v>
      </c>
      <c r="AJ459" s="33" t="s">
        <v>1286</v>
      </c>
      <c r="AK459" s="33" t="s">
        <v>1286</v>
      </c>
      <c r="AL459" s="33" t="s">
        <v>1286</v>
      </c>
      <c r="AM459" s="33" t="s">
        <v>1286</v>
      </c>
      <c r="AN459" s="33" t="s">
        <v>1286</v>
      </c>
      <c r="AO459" s="33" t="s">
        <v>1286</v>
      </c>
      <c r="AP459" s="33" t="s">
        <v>1286</v>
      </c>
      <c r="AQ459" s="33" t="s">
        <v>1286</v>
      </c>
      <c r="AR459" s="33" t="s">
        <v>1286</v>
      </c>
      <c r="AS459" s="33" t="s">
        <v>1286</v>
      </c>
      <c r="AT459" s="33" t="s">
        <v>1286</v>
      </c>
      <c r="AU459" s="33" t="s">
        <v>1286</v>
      </c>
      <c r="AV459" s="33" t="s">
        <v>3309</v>
      </c>
      <c r="AW459" s="33" t="s">
        <v>1286</v>
      </c>
      <c r="AX459" s="33" t="s">
        <v>1286</v>
      </c>
      <c r="AY459" s="33" t="s">
        <v>1286</v>
      </c>
      <c r="AZ459" s="33" t="s">
        <v>1286</v>
      </c>
      <c r="BA459" s="33" t="s">
        <v>1286</v>
      </c>
      <c r="BB459" s="33" t="s">
        <v>1286</v>
      </c>
      <c r="BC459" s="33" t="s">
        <v>1286</v>
      </c>
      <c r="BD459" s="33" t="s">
        <v>1286</v>
      </c>
      <c r="BE459" s="33" t="s">
        <v>1286</v>
      </c>
      <c r="BF459" s="33" t="s">
        <v>1286</v>
      </c>
      <c r="BG459" s="33" t="s">
        <v>1286</v>
      </c>
    </row>
    <row r="460" spans="29:59" ht="34.5" customHeight="1">
      <c r="AC460" s="33" t="s">
        <v>1286</v>
      </c>
      <c r="AD460" s="33" t="s">
        <v>1286</v>
      </c>
      <c r="AE460" s="33" t="s">
        <v>1286</v>
      </c>
      <c r="AF460" s="33" t="s">
        <v>1286</v>
      </c>
      <c r="AG460" s="33" t="s">
        <v>1286</v>
      </c>
      <c r="AH460" s="33" t="s">
        <v>1286</v>
      </c>
      <c r="AI460" s="33" t="s">
        <v>1286</v>
      </c>
      <c r="AJ460" s="33" t="s">
        <v>1286</v>
      </c>
      <c r="AK460" s="33" t="s">
        <v>1286</v>
      </c>
      <c r="AL460" s="33" t="s">
        <v>1286</v>
      </c>
      <c r="AM460" s="33" t="s">
        <v>1286</v>
      </c>
      <c r="AN460" s="33" t="s">
        <v>1286</v>
      </c>
      <c r="AO460" s="33" t="s">
        <v>1286</v>
      </c>
      <c r="AP460" s="33" t="s">
        <v>1286</v>
      </c>
      <c r="AQ460" s="33" t="s">
        <v>1286</v>
      </c>
      <c r="AR460" s="33" t="s">
        <v>1286</v>
      </c>
      <c r="AS460" s="33" t="s">
        <v>1286</v>
      </c>
      <c r="AT460" s="33" t="s">
        <v>1286</v>
      </c>
      <c r="AU460" s="33" t="s">
        <v>1286</v>
      </c>
      <c r="AV460" s="33" t="s">
        <v>3310</v>
      </c>
      <c r="AW460" s="33" t="s">
        <v>1286</v>
      </c>
      <c r="AX460" s="33" t="s">
        <v>1286</v>
      </c>
      <c r="AY460" s="33" t="s">
        <v>1286</v>
      </c>
      <c r="AZ460" s="33" t="s">
        <v>1286</v>
      </c>
      <c r="BA460" s="33" t="s">
        <v>1286</v>
      </c>
      <c r="BB460" s="33" t="s">
        <v>1286</v>
      </c>
      <c r="BC460" s="33" t="s">
        <v>1286</v>
      </c>
      <c r="BD460" s="33" t="s">
        <v>1286</v>
      </c>
      <c r="BE460" s="33" t="s">
        <v>1286</v>
      </c>
      <c r="BF460" s="33" t="s">
        <v>1286</v>
      </c>
      <c r="BG460" s="33" t="s">
        <v>1286</v>
      </c>
    </row>
    <row r="461" spans="29:59" ht="34.5" customHeight="1">
      <c r="AC461" s="33" t="s">
        <v>1286</v>
      </c>
      <c r="AD461" s="33" t="s">
        <v>1286</v>
      </c>
      <c r="AE461" s="33" t="s">
        <v>1286</v>
      </c>
      <c r="AF461" s="33" t="s">
        <v>1286</v>
      </c>
      <c r="AG461" s="33" t="s">
        <v>1286</v>
      </c>
      <c r="AH461" s="33" t="s">
        <v>1286</v>
      </c>
      <c r="AI461" s="33" t="s">
        <v>1286</v>
      </c>
      <c r="AJ461" s="33" t="s">
        <v>1286</v>
      </c>
      <c r="AK461" s="33" t="s">
        <v>1286</v>
      </c>
      <c r="AL461" s="33" t="s">
        <v>1286</v>
      </c>
      <c r="AM461" s="33" t="s">
        <v>1286</v>
      </c>
      <c r="AN461" s="33" t="s">
        <v>1286</v>
      </c>
      <c r="AO461" s="33" t="s">
        <v>1286</v>
      </c>
      <c r="AP461" s="33" t="s">
        <v>1286</v>
      </c>
      <c r="AQ461" s="33" t="s">
        <v>1286</v>
      </c>
      <c r="AR461" s="33" t="s">
        <v>1286</v>
      </c>
      <c r="AS461" s="33" t="s">
        <v>1286</v>
      </c>
      <c r="AT461" s="33" t="s">
        <v>1286</v>
      </c>
      <c r="AU461" s="33" t="s">
        <v>1286</v>
      </c>
      <c r="AV461" s="33" t="s">
        <v>3311</v>
      </c>
      <c r="AW461" s="33" t="s">
        <v>1286</v>
      </c>
      <c r="AX461" s="33" t="s">
        <v>1286</v>
      </c>
      <c r="AY461" s="33" t="s">
        <v>1286</v>
      </c>
      <c r="AZ461" s="33" t="s">
        <v>1286</v>
      </c>
      <c r="BA461" s="33" t="s">
        <v>1286</v>
      </c>
      <c r="BB461" s="33" t="s">
        <v>1286</v>
      </c>
      <c r="BC461" s="33" t="s">
        <v>1286</v>
      </c>
      <c r="BD461" s="33" t="s">
        <v>1286</v>
      </c>
      <c r="BE461" s="33" t="s">
        <v>1286</v>
      </c>
      <c r="BF461" s="33" t="s">
        <v>1286</v>
      </c>
      <c r="BG461" s="33" t="s">
        <v>1286</v>
      </c>
    </row>
    <row r="462" spans="29:59" ht="34.5" customHeight="1">
      <c r="AC462" s="33" t="s">
        <v>1286</v>
      </c>
      <c r="AD462" s="33" t="s">
        <v>1286</v>
      </c>
      <c r="AE462" s="33" t="s">
        <v>1286</v>
      </c>
      <c r="AF462" s="33" t="s">
        <v>1286</v>
      </c>
      <c r="AG462" s="33" t="s">
        <v>1286</v>
      </c>
      <c r="AH462" s="33" t="s">
        <v>1286</v>
      </c>
      <c r="AI462" s="33" t="s">
        <v>1286</v>
      </c>
      <c r="AJ462" s="33" t="s">
        <v>1286</v>
      </c>
      <c r="AK462" s="33" t="s">
        <v>1286</v>
      </c>
      <c r="AL462" s="33" t="s">
        <v>1286</v>
      </c>
      <c r="AM462" s="33" t="s">
        <v>1286</v>
      </c>
      <c r="AN462" s="33" t="s">
        <v>1286</v>
      </c>
      <c r="AO462" s="33" t="s">
        <v>1286</v>
      </c>
      <c r="AP462" s="33" t="s">
        <v>1286</v>
      </c>
      <c r="AQ462" s="33" t="s">
        <v>1286</v>
      </c>
      <c r="AR462" s="33" t="s">
        <v>1286</v>
      </c>
      <c r="AS462" s="33" t="s">
        <v>1286</v>
      </c>
      <c r="AT462" s="33" t="s">
        <v>1286</v>
      </c>
      <c r="AU462" s="33" t="s">
        <v>1286</v>
      </c>
      <c r="AV462" s="33" t="s">
        <v>3312</v>
      </c>
      <c r="AW462" s="33" t="s">
        <v>1286</v>
      </c>
      <c r="AX462" s="33" t="s">
        <v>1286</v>
      </c>
      <c r="AY462" s="33" t="s">
        <v>1286</v>
      </c>
      <c r="AZ462" s="33" t="s">
        <v>1286</v>
      </c>
      <c r="BA462" s="33" t="s">
        <v>1286</v>
      </c>
      <c r="BB462" s="33" t="s">
        <v>1286</v>
      </c>
      <c r="BC462" s="33" t="s">
        <v>1286</v>
      </c>
      <c r="BD462" s="33" t="s">
        <v>1286</v>
      </c>
      <c r="BE462" s="33" t="s">
        <v>1286</v>
      </c>
      <c r="BF462" s="33" t="s">
        <v>1286</v>
      </c>
      <c r="BG462" s="33" t="s">
        <v>1286</v>
      </c>
    </row>
    <row r="463" spans="29:59" ht="34.5" customHeight="1">
      <c r="AC463" s="33" t="s">
        <v>1286</v>
      </c>
      <c r="AD463" s="33" t="s">
        <v>1286</v>
      </c>
      <c r="AE463" s="33" t="s">
        <v>1286</v>
      </c>
      <c r="AF463" s="33" t="s">
        <v>1286</v>
      </c>
      <c r="AG463" s="33" t="s">
        <v>1286</v>
      </c>
      <c r="AH463" s="33" t="s">
        <v>1286</v>
      </c>
      <c r="AI463" s="33" t="s">
        <v>1286</v>
      </c>
      <c r="AJ463" s="33" t="s">
        <v>1286</v>
      </c>
      <c r="AK463" s="33" t="s">
        <v>1286</v>
      </c>
      <c r="AL463" s="33" t="s">
        <v>1286</v>
      </c>
      <c r="AM463" s="33" t="s">
        <v>1286</v>
      </c>
      <c r="AN463" s="33" t="s">
        <v>1286</v>
      </c>
      <c r="AO463" s="33" t="s">
        <v>1286</v>
      </c>
      <c r="AP463" s="33" t="s">
        <v>1286</v>
      </c>
      <c r="AQ463" s="33" t="s">
        <v>1286</v>
      </c>
      <c r="AR463" s="33" t="s">
        <v>1286</v>
      </c>
      <c r="AS463" s="33" t="s">
        <v>1286</v>
      </c>
      <c r="AT463" s="33" t="s">
        <v>1286</v>
      </c>
      <c r="AU463" s="33" t="s">
        <v>1286</v>
      </c>
      <c r="AV463" s="33" t="s">
        <v>3313</v>
      </c>
      <c r="AW463" s="33" t="s">
        <v>1286</v>
      </c>
      <c r="AX463" s="33" t="s">
        <v>1286</v>
      </c>
      <c r="AY463" s="33" t="s">
        <v>1286</v>
      </c>
      <c r="AZ463" s="33" t="s">
        <v>1286</v>
      </c>
      <c r="BA463" s="33" t="s">
        <v>1286</v>
      </c>
      <c r="BB463" s="33" t="s">
        <v>1286</v>
      </c>
      <c r="BC463" s="33" t="s">
        <v>1286</v>
      </c>
      <c r="BD463" s="33" t="s">
        <v>1286</v>
      </c>
      <c r="BE463" s="33" t="s">
        <v>1286</v>
      </c>
      <c r="BF463" s="33" t="s">
        <v>1286</v>
      </c>
      <c r="BG463" s="33" t="s">
        <v>1286</v>
      </c>
    </row>
    <row r="464" spans="29:59" ht="34.5" customHeight="1">
      <c r="AC464" s="33" t="s">
        <v>1286</v>
      </c>
      <c r="AD464" s="33" t="s">
        <v>1286</v>
      </c>
      <c r="AE464" s="33" t="s">
        <v>1286</v>
      </c>
      <c r="AF464" s="33" t="s">
        <v>1286</v>
      </c>
      <c r="AG464" s="33" t="s">
        <v>1286</v>
      </c>
      <c r="AH464" s="33" t="s">
        <v>1286</v>
      </c>
      <c r="AI464" s="33" t="s">
        <v>1286</v>
      </c>
      <c r="AJ464" s="33" t="s">
        <v>1286</v>
      </c>
      <c r="AK464" s="33" t="s">
        <v>1286</v>
      </c>
      <c r="AL464" s="33" t="s">
        <v>1286</v>
      </c>
      <c r="AM464" s="33" t="s">
        <v>1286</v>
      </c>
      <c r="AN464" s="33" t="s">
        <v>1286</v>
      </c>
      <c r="AO464" s="33" t="s">
        <v>1286</v>
      </c>
      <c r="AP464" s="33" t="s">
        <v>1286</v>
      </c>
      <c r="AQ464" s="33" t="s">
        <v>1286</v>
      </c>
      <c r="AR464" s="33" t="s">
        <v>1286</v>
      </c>
      <c r="AS464" s="33" t="s">
        <v>1286</v>
      </c>
      <c r="AT464" s="33" t="s">
        <v>1286</v>
      </c>
      <c r="AU464" s="33" t="s">
        <v>1286</v>
      </c>
      <c r="AV464" s="33" t="s">
        <v>3314</v>
      </c>
      <c r="AW464" s="33" t="s">
        <v>1286</v>
      </c>
      <c r="AX464" s="33" t="s">
        <v>1286</v>
      </c>
      <c r="AY464" s="33" t="s">
        <v>1286</v>
      </c>
      <c r="AZ464" s="33" t="s">
        <v>1286</v>
      </c>
      <c r="BA464" s="33" t="s">
        <v>1286</v>
      </c>
      <c r="BB464" s="33" t="s">
        <v>1286</v>
      </c>
      <c r="BC464" s="33" t="s">
        <v>1286</v>
      </c>
      <c r="BD464" s="33" t="s">
        <v>1286</v>
      </c>
      <c r="BE464" s="33" t="s">
        <v>1286</v>
      </c>
      <c r="BF464" s="33" t="s">
        <v>1286</v>
      </c>
      <c r="BG464" s="33" t="s">
        <v>1286</v>
      </c>
    </row>
    <row r="465" spans="29:59" ht="34.5" customHeight="1">
      <c r="AC465" s="33" t="s">
        <v>1286</v>
      </c>
      <c r="AD465" s="33" t="s">
        <v>1286</v>
      </c>
      <c r="AE465" s="33" t="s">
        <v>1286</v>
      </c>
      <c r="AF465" s="33" t="s">
        <v>1286</v>
      </c>
      <c r="AG465" s="33" t="s">
        <v>1286</v>
      </c>
      <c r="AH465" s="33" t="s">
        <v>1286</v>
      </c>
      <c r="AI465" s="33" t="s">
        <v>1286</v>
      </c>
      <c r="AJ465" s="33" t="s">
        <v>1286</v>
      </c>
      <c r="AK465" s="33" t="s">
        <v>1286</v>
      </c>
      <c r="AL465" s="33" t="s">
        <v>1286</v>
      </c>
      <c r="AM465" s="33" t="s">
        <v>1286</v>
      </c>
      <c r="AN465" s="33" t="s">
        <v>1286</v>
      </c>
      <c r="AO465" s="33" t="s">
        <v>1286</v>
      </c>
      <c r="AP465" s="33" t="s">
        <v>1286</v>
      </c>
      <c r="AQ465" s="33" t="s">
        <v>1286</v>
      </c>
      <c r="AR465" s="33" t="s">
        <v>1286</v>
      </c>
      <c r="AS465" s="33" t="s">
        <v>1286</v>
      </c>
      <c r="AT465" s="33" t="s">
        <v>1286</v>
      </c>
      <c r="AU465" s="33" t="s">
        <v>1286</v>
      </c>
      <c r="AV465" s="33" t="s">
        <v>3315</v>
      </c>
      <c r="AW465" s="33" t="s">
        <v>1286</v>
      </c>
      <c r="AX465" s="33" t="s">
        <v>1286</v>
      </c>
      <c r="AY465" s="33" t="s">
        <v>1286</v>
      </c>
      <c r="AZ465" s="33" t="s">
        <v>1286</v>
      </c>
      <c r="BA465" s="33" t="s">
        <v>1286</v>
      </c>
      <c r="BB465" s="33" t="s">
        <v>1286</v>
      </c>
      <c r="BC465" s="33" t="s">
        <v>1286</v>
      </c>
      <c r="BD465" s="33" t="s">
        <v>1286</v>
      </c>
      <c r="BE465" s="33" t="s">
        <v>1286</v>
      </c>
      <c r="BF465" s="33" t="s">
        <v>1286</v>
      </c>
      <c r="BG465" s="33" t="s">
        <v>1286</v>
      </c>
    </row>
    <row r="466" spans="29:59" ht="34.5" customHeight="1">
      <c r="AC466" s="33" t="s">
        <v>1286</v>
      </c>
      <c r="AD466" s="33" t="s">
        <v>1286</v>
      </c>
      <c r="AE466" s="33" t="s">
        <v>1286</v>
      </c>
      <c r="AF466" s="33" t="s">
        <v>1286</v>
      </c>
      <c r="AG466" s="33" t="s">
        <v>1286</v>
      </c>
      <c r="AH466" s="33" t="s">
        <v>1286</v>
      </c>
      <c r="AI466" s="33" t="s">
        <v>1286</v>
      </c>
      <c r="AJ466" s="33" t="s">
        <v>1286</v>
      </c>
      <c r="AK466" s="33" t="s">
        <v>1286</v>
      </c>
      <c r="AL466" s="33" t="s">
        <v>1286</v>
      </c>
      <c r="AM466" s="33" t="s">
        <v>1286</v>
      </c>
      <c r="AN466" s="33" t="s">
        <v>1286</v>
      </c>
      <c r="AO466" s="33" t="s">
        <v>1286</v>
      </c>
      <c r="AP466" s="33" t="s">
        <v>1286</v>
      </c>
      <c r="AQ466" s="33" t="s">
        <v>1286</v>
      </c>
      <c r="AR466" s="33" t="s">
        <v>1286</v>
      </c>
      <c r="AS466" s="33" t="s">
        <v>1286</v>
      </c>
      <c r="AT466" s="33" t="s">
        <v>1286</v>
      </c>
      <c r="AU466" s="33" t="s">
        <v>1286</v>
      </c>
      <c r="AV466" s="33" t="s">
        <v>3316</v>
      </c>
      <c r="AW466" s="33" t="s">
        <v>1286</v>
      </c>
      <c r="AX466" s="33" t="s">
        <v>1286</v>
      </c>
      <c r="AY466" s="33" t="s">
        <v>1286</v>
      </c>
      <c r="AZ466" s="33" t="s">
        <v>1286</v>
      </c>
      <c r="BA466" s="33" t="s">
        <v>1286</v>
      </c>
      <c r="BB466" s="33" t="s">
        <v>1286</v>
      </c>
      <c r="BC466" s="33" t="s">
        <v>1286</v>
      </c>
      <c r="BD466" s="33" t="s">
        <v>1286</v>
      </c>
      <c r="BE466" s="33" t="s">
        <v>1286</v>
      </c>
      <c r="BF466" s="33" t="s">
        <v>1286</v>
      </c>
      <c r="BG466" s="33" t="s">
        <v>1286</v>
      </c>
    </row>
    <row r="467" spans="29:59" ht="34.5" customHeight="1">
      <c r="AC467" s="33" t="s">
        <v>1286</v>
      </c>
      <c r="AD467" s="33" t="s">
        <v>1286</v>
      </c>
      <c r="AE467" s="33" t="s">
        <v>1286</v>
      </c>
      <c r="AF467" s="33" t="s">
        <v>1286</v>
      </c>
      <c r="AG467" s="33" t="s">
        <v>1286</v>
      </c>
      <c r="AH467" s="33" t="s">
        <v>1286</v>
      </c>
      <c r="AI467" s="33" t="s">
        <v>1286</v>
      </c>
      <c r="AJ467" s="33" t="s">
        <v>1286</v>
      </c>
      <c r="AK467" s="33" t="s">
        <v>1286</v>
      </c>
      <c r="AL467" s="33" t="s">
        <v>1286</v>
      </c>
      <c r="AM467" s="33" t="s">
        <v>1286</v>
      </c>
      <c r="AN467" s="33" t="s">
        <v>1286</v>
      </c>
      <c r="AO467" s="33" t="s">
        <v>1286</v>
      </c>
      <c r="AP467" s="33" t="s">
        <v>1286</v>
      </c>
      <c r="AQ467" s="33" t="s">
        <v>1286</v>
      </c>
      <c r="AR467" s="33" t="s">
        <v>1286</v>
      </c>
      <c r="AS467" s="33" t="s">
        <v>1286</v>
      </c>
      <c r="AT467" s="33" t="s">
        <v>1286</v>
      </c>
      <c r="AU467" s="33" t="s">
        <v>1286</v>
      </c>
      <c r="AV467" s="33" t="s">
        <v>3317</v>
      </c>
      <c r="AW467" s="33" t="s">
        <v>1286</v>
      </c>
      <c r="AX467" s="33" t="s">
        <v>1286</v>
      </c>
      <c r="AY467" s="33" t="s">
        <v>1286</v>
      </c>
      <c r="AZ467" s="33" t="s">
        <v>1286</v>
      </c>
      <c r="BA467" s="33" t="s">
        <v>1286</v>
      </c>
      <c r="BB467" s="33" t="s">
        <v>1286</v>
      </c>
      <c r="BC467" s="33" t="s">
        <v>1286</v>
      </c>
      <c r="BD467" s="33" t="s">
        <v>1286</v>
      </c>
      <c r="BE467" s="33" t="s">
        <v>1286</v>
      </c>
      <c r="BF467" s="33" t="s">
        <v>1286</v>
      </c>
      <c r="BG467" s="33" t="s">
        <v>1286</v>
      </c>
    </row>
    <row r="468" spans="29:59" ht="34.5" customHeight="1">
      <c r="AC468" s="33" t="s">
        <v>1286</v>
      </c>
      <c r="AD468" s="33" t="s">
        <v>1286</v>
      </c>
      <c r="AE468" s="33" t="s">
        <v>1286</v>
      </c>
      <c r="AF468" s="33" t="s">
        <v>1286</v>
      </c>
      <c r="AG468" s="33" t="s">
        <v>1286</v>
      </c>
      <c r="AH468" s="33" t="s">
        <v>1286</v>
      </c>
      <c r="AI468" s="33" t="s">
        <v>1286</v>
      </c>
      <c r="AJ468" s="33" t="s">
        <v>1286</v>
      </c>
      <c r="AK468" s="33" t="s">
        <v>1286</v>
      </c>
      <c r="AL468" s="33" t="s">
        <v>1286</v>
      </c>
      <c r="AM468" s="33" t="s">
        <v>1286</v>
      </c>
      <c r="AN468" s="33" t="s">
        <v>1286</v>
      </c>
      <c r="AO468" s="33" t="s">
        <v>1286</v>
      </c>
      <c r="AP468" s="33" t="s">
        <v>1286</v>
      </c>
      <c r="AQ468" s="33" t="s">
        <v>1286</v>
      </c>
      <c r="AR468" s="33" t="s">
        <v>1286</v>
      </c>
      <c r="AS468" s="33" t="s">
        <v>1286</v>
      </c>
      <c r="AT468" s="33" t="s">
        <v>1286</v>
      </c>
      <c r="AU468" s="33" t="s">
        <v>1286</v>
      </c>
      <c r="AV468" s="33" t="s">
        <v>3318</v>
      </c>
      <c r="AW468" s="33" t="s">
        <v>1286</v>
      </c>
      <c r="AX468" s="33" t="s">
        <v>1286</v>
      </c>
      <c r="AY468" s="33" t="s">
        <v>1286</v>
      </c>
      <c r="AZ468" s="33" t="s">
        <v>1286</v>
      </c>
      <c r="BA468" s="33" t="s">
        <v>1286</v>
      </c>
      <c r="BB468" s="33" t="s">
        <v>1286</v>
      </c>
      <c r="BC468" s="33" t="s">
        <v>1286</v>
      </c>
      <c r="BD468" s="33" t="s">
        <v>1286</v>
      </c>
      <c r="BE468" s="33" t="s">
        <v>1286</v>
      </c>
      <c r="BF468" s="33" t="s">
        <v>1286</v>
      </c>
      <c r="BG468" s="33" t="s">
        <v>1286</v>
      </c>
    </row>
    <row r="469" spans="29:59" ht="34.5" customHeight="1">
      <c r="AC469" s="33" t="s">
        <v>1286</v>
      </c>
      <c r="AD469" s="33" t="s">
        <v>1286</v>
      </c>
      <c r="AE469" s="33" t="s">
        <v>1286</v>
      </c>
      <c r="AF469" s="33" t="s">
        <v>1286</v>
      </c>
      <c r="AG469" s="33" t="s">
        <v>1286</v>
      </c>
      <c r="AH469" s="33" t="s">
        <v>1286</v>
      </c>
      <c r="AI469" s="33" t="s">
        <v>1286</v>
      </c>
      <c r="AJ469" s="33" t="s">
        <v>1286</v>
      </c>
      <c r="AK469" s="33" t="s">
        <v>1286</v>
      </c>
      <c r="AL469" s="33" t="s">
        <v>1286</v>
      </c>
      <c r="AM469" s="33" t="s">
        <v>1286</v>
      </c>
      <c r="AN469" s="33" t="s">
        <v>1286</v>
      </c>
      <c r="AO469" s="33" t="s">
        <v>1286</v>
      </c>
      <c r="AP469" s="33" t="s">
        <v>1286</v>
      </c>
      <c r="AQ469" s="33" t="s">
        <v>1286</v>
      </c>
      <c r="AR469" s="33" t="s">
        <v>1286</v>
      </c>
      <c r="AS469" s="33" t="s">
        <v>1286</v>
      </c>
      <c r="AT469" s="33" t="s">
        <v>1286</v>
      </c>
      <c r="AU469" s="33" t="s">
        <v>1286</v>
      </c>
      <c r="AV469" s="33" t="s">
        <v>3319</v>
      </c>
      <c r="AW469" s="33" t="s">
        <v>1286</v>
      </c>
      <c r="AX469" s="33" t="s">
        <v>1286</v>
      </c>
      <c r="AY469" s="33" t="s">
        <v>1286</v>
      </c>
      <c r="AZ469" s="33" t="s">
        <v>1286</v>
      </c>
      <c r="BA469" s="33" t="s">
        <v>1286</v>
      </c>
      <c r="BB469" s="33" t="s">
        <v>1286</v>
      </c>
      <c r="BC469" s="33" t="s">
        <v>1286</v>
      </c>
      <c r="BD469" s="33" t="s">
        <v>1286</v>
      </c>
      <c r="BE469" s="33" t="s">
        <v>1286</v>
      </c>
      <c r="BF469" s="33" t="s">
        <v>1286</v>
      </c>
      <c r="BG469" s="33" t="s">
        <v>1286</v>
      </c>
    </row>
    <row r="470" spans="29:59" ht="34.5" customHeight="1">
      <c r="AC470" s="33" t="s">
        <v>1286</v>
      </c>
      <c r="AD470" s="33" t="s">
        <v>1286</v>
      </c>
      <c r="AE470" s="33" t="s">
        <v>1286</v>
      </c>
      <c r="AF470" s="33" t="s">
        <v>1286</v>
      </c>
      <c r="AG470" s="33" t="s">
        <v>1286</v>
      </c>
      <c r="AH470" s="33" t="s">
        <v>1286</v>
      </c>
      <c r="AI470" s="33" t="s">
        <v>1286</v>
      </c>
      <c r="AJ470" s="33" t="s">
        <v>1286</v>
      </c>
      <c r="AK470" s="33" t="s">
        <v>1286</v>
      </c>
      <c r="AL470" s="33" t="s">
        <v>1286</v>
      </c>
      <c r="AM470" s="33" t="s">
        <v>1286</v>
      </c>
      <c r="AN470" s="33" t="s">
        <v>1286</v>
      </c>
      <c r="AO470" s="33" t="s">
        <v>1286</v>
      </c>
      <c r="AP470" s="33" t="s">
        <v>1286</v>
      </c>
      <c r="AQ470" s="33" t="s">
        <v>1286</v>
      </c>
      <c r="AR470" s="33" t="s">
        <v>1286</v>
      </c>
      <c r="AS470" s="33" t="s">
        <v>1286</v>
      </c>
      <c r="AT470" s="33" t="s">
        <v>1286</v>
      </c>
      <c r="AU470" s="33" t="s">
        <v>1286</v>
      </c>
      <c r="AV470" s="33" t="s">
        <v>3320</v>
      </c>
      <c r="AW470" s="33" t="s">
        <v>1286</v>
      </c>
      <c r="AX470" s="33" t="s">
        <v>1286</v>
      </c>
      <c r="AY470" s="33" t="s">
        <v>1286</v>
      </c>
      <c r="AZ470" s="33" t="s">
        <v>1286</v>
      </c>
      <c r="BA470" s="33" t="s">
        <v>1286</v>
      </c>
      <c r="BB470" s="33" t="s">
        <v>1286</v>
      </c>
      <c r="BC470" s="33" t="s">
        <v>1286</v>
      </c>
      <c r="BD470" s="33" t="s">
        <v>1286</v>
      </c>
      <c r="BE470" s="33" t="s">
        <v>1286</v>
      </c>
      <c r="BF470" s="33" t="s">
        <v>1286</v>
      </c>
      <c r="BG470" s="33" t="s">
        <v>1286</v>
      </c>
    </row>
    <row r="471" spans="29:59" ht="34.5" customHeight="1">
      <c r="AC471" s="33" t="s">
        <v>1286</v>
      </c>
      <c r="AD471" s="33" t="s">
        <v>1286</v>
      </c>
      <c r="AE471" s="33" t="s">
        <v>1286</v>
      </c>
      <c r="AF471" s="33" t="s">
        <v>1286</v>
      </c>
      <c r="AG471" s="33" t="s">
        <v>1286</v>
      </c>
      <c r="AH471" s="33" t="s">
        <v>1286</v>
      </c>
      <c r="AI471" s="33" t="s">
        <v>1286</v>
      </c>
      <c r="AJ471" s="33" t="s">
        <v>1286</v>
      </c>
      <c r="AK471" s="33" t="s">
        <v>1286</v>
      </c>
      <c r="AL471" s="33" t="s">
        <v>1286</v>
      </c>
      <c r="AM471" s="33" t="s">
        <v>1286</v>
      </c>
      <c r="AN471" s="33" t="s">
        <v>1286</v>
      </c>
      <c r="AO471" s="33" t="s">
        <v>1286</v>
      </c>
      <c r="AP471" s="33" t="s">
        <v>1286</v>
      </c>
      <c r="AQ471" s="33" t="s">
        <v>1286</v>
      </c>
      <c r="AR471" s="33" t="s">
        <v>1286</v>
      </c>
      <c r="AS471" s="33" t="s">
        <v>1286</v>
      </c>
      <c r="AT471" s="33" t="s">
        <v>1286</v>
      </c>
      <c r="AU471" s="33" t="s">
        <v>1286</v>
      </c>
      <c r="AV471" s="33" t="s">
        <v>3321</v>
      </c>
      <c r="AW471" s="33" t="s">
        <v>1286</v>
      </c>
      <c r="AX471" s="33" t="s">
        <v>1286</v>
      </c>
      <c r="AY471" s="33" t="s">
        <v>1286</v>
      </c>
      <c r="AZ471" s="33" t="s">
        <v>1286</v>
      </c>
      <c r="BA471" s="33" t="s">
        <v>1286</v>
      </c>
      <c r="BB471" s="33" t="s">
        <v>1286</v>
      </c>
      <c r="BC471" s="33" t="s">
        <v>1286</v>
      </c>
      <c r="BD471" s="33" t="s">
        <v>1286</v>
      </c>
      <c r="BE471" s="33" t="s">
        <v>1286</v>
      </c>
      <c r="BF471" s="33" t="s">
        <v>1286</v>
      </c>
      <c r="BG471" s="33" t="s">
        <v>1286</v>
      </c>
    </row>
    <row r="472" spans="29:59" ht="34.5" customHeight="1">
      <c r="AC472" s="33" t="s">
        <v>1286</v>
      </c>
      <c r="AD472" s="33" t="s">
        <v>1286</v>
      </c>
      <c r="AE472" s="33" t="s">
        <v>1286</v>
      </c>
      <c r="AF472" s="33" t="s">
        <v>1286</v>
      </c>
      <c r="AG472" s="33" t="s">
        <v>1286</v>
      </c>
      <c r="AH472" s="33" t="s">
        <v>1286</v>
      </c>
      <c r="AI472" s="33" t="s">
        <v>1286</v>
      </c>
      <c r="AJ472" s="33" t="s">
        <v>1286</v>
      </c>
      <c r="AK472" s="33" t="s">
        <v>1286</v>
      </c>
      <c r="AL472" s="33" t="s">
        <v>1286</v>
      </c>
      <c r="AM472" s="33" t="s">
        <v>1286</v>
      </c>
      <c r="AN472" s="33" t="s">
        <v>1286</v>
      </c>
      <c r="AO472" s="33" t="s">
        <v>1286</v>
      </c>
      <c r="AP472" s="33" t="s">
        <v>1286</v>
      </c>
      <c r="AQ472" s="33" t="s">
        <v>1286</v>
      </c>
      <c r="AR472" s="33" t="s">
        <v>1286</v>
      </c>
      <c r="AS472" s="33" t="s">
        <v>1286</v>
      </c>
      <c r="AT472" s="33" t="s">
        <v>1286</v>
      </c>
      <c r="AU472" s="33" t="s">
        <v>1286</v>
      </c>
      <c r="AV472" s="33" t="s">
        <v>3322</v>
      </c>
      <c r="AW472" s="33" t="s">
        <v>1286</v>
      </c>
      <c r="AX472" s="33" t="s">
        <v>1286</v>
      </c>
      <c r="AY472" s="33" t="s">
        <v>1286</v>
      </c>
      <c r="AZ472" s="33" t="s">
        <v>1286</v>
      </c>
      <c r="BA472" s="33" t="s">
        <v>1286</v>
      </c>
      <c r="BB472" s="33" t="s">
        <v>1286</v>
      </c>
      <c r="BC472" s="33" t="s">
        <v>1286</v>
      </c>
      <c r="BD472" s="33" t="s">
        <v>1286</v>
      </c>
      <c r="BE472" s="33" t="s">
        <v>1286</v>
      </c>
      <c r="BF472" s="33" t="s">
        <v>1286</v>
      </c>
      <c r="BG472" s="33" t="s">
        <v>1286</v>
      </c>
    </row>
    <row r="473" spans="29:59" ht="34.5" customHeight="1">
      <c r="AC473" s="33" t="s">
        <v>1286</v>
      </c>
      <c r="AD473" s="33" t="s">
        <v>1286</v>
      </c>
      <c r="AE473" s="33" t="s">
        <v>1286</v>
      </c>
      <c r="AF473" s="33" t="s">
        <v>1286</v>
      </c>
      <c r="AG473" s="33" t="s">
        <v>1286</v>
      </c>
      <c r="AH473" s="33" t="s">
        <v>1286</v>
      </c>
      <c r="AI473" s="33" t="s">
        <v>1286</v>
      </c>
      <c r="AJ473" s="33" t="s">
        <v>1286</v>
      </c>
      <c r="AK473" s="33" t="s">
        <v>1286</v>
      </c>
      <c r="AL473" s="33" t="s">
        <v>1286</v>
      </c>
      <c r="AM473" s="33" t="s">
        <v>1286</v>
      </c>
      <c r="AN473" s="33" t="s">
        <v>1286</v>
      </c>
      <c r="AO473" s="33" t="s">
        <v>1286</v>
      </c>
      <c r="AP473" s="33" t="s">
        <v>1286</v>
      </c>
      <c r="AQ473" s="33" t="s">
        <v>1286</v>
      </c>
      <c r="AR473" s="33" t="s">
        <v>1286</v>
      </c>
      <c r="AS473" s="33" t="s">
        <v>1286</v>
      </c>
      <c r="AT473" s="33" t="s">
        <v>1286</v>
      </c>
      <c r="AU473" s="33" t="s">
        <v>1286</v>
      </c>
      <c r="AV473" s="33" t="s">
        <v>3323</v>
      </c>
      <c r="AW473" s="33" t="s">
        <v>1286</v>
      </c>
      <c r="AX473" s="33" t="s">
        <v>1286</v>
      </c>
      <c r="AY473" s="33" t="s">
        <v>1286</v>
      </c>
      <c r="AZ473" s="33" t="s">
        <v>1286</v>
      </c>
      <c r="BA473" s="33" t="s">
        <v>1286</v>
      </c>
      <c r="BB473" s="33" t="s">
        <v>1286</v>
      </c>
      <c r="BC473" s="33" t="s">
        <v>1286</v>
      </c>
      <c r="BD473" s="33" t="s">
        <v>1286</v>
      </c>
      <c r="BE473" s="33" t="s">
        <v>1286</v>
      </c>
      <c r="BF473" s="33" t="s">
        <v>1286</v>
      </c>
      <c r="BG473" s="33" t="s">
        <v>1286</v>
      </c>
    </row>
    <row r="474" spans="29:59" ht="34.5" customHeight="1">
      <c r="AC474" s="33" t="s">
        <v>1286</v>
      </c>
      <c r="AD474" s="33" t="s">
        <v>1286</v>
      </c>
      <c r="AE474" s="33" t="s">
        <v>1286</v>
      </c>
      <c r="AF474" s="33" t="s">
        <v>1286</v>
      </c>
      <c r="AG474" s="33" t="s">
        <v>1286</v>
      </c>
      <c r="AH474" s="33" t="s">
        <v>1286</v>
      </c>
      <c r="AI474" s="33" t="s">
        <v>1286</v>
      </c>
      <c r="AJ474" s="33" t="s">
        <v>1286</v>
      </c>
      <c r="AK474" s="33" t="s">
        <v>1286</v>
      </c>
      <c r="AL474" s="33" t="s">
        <v>1286</v>
      </c>
      <c r="AM474" s="33" t="s">
        <v>1286</v>
      </c>
      <c r="AN474" s="33" t="s">
        <v>1286</v>
      </c>
      <c r="AO474" s="33" t="s">
        <v>1286</v>
      </c>
      <c r="AP474" s="33" t="s">
        <v>1286</v>
      </c>
      <c r="AQ474" s="33" t="s">
        <v>1286</v>
      </c>
      <c r="AR474" s="33" t="s">
        <v>1286</v>
      </c>
      <c r="AS474" s="33" t="s">
        <v>1286</v>
      </c>
      <c r="AT474" s="33" t="s">
        <v>1286</v>
      </c>
      <c r="AU474" s="33" t="s">
        <v>1286</v>
      </c>
      <c r="AV474" s="33" t="s">
        <v>3324</v>
      </c>
      <c r="AW474" s="33" t="s">
        <v>1286</v>
      </c>
      <c r="AX474" s="33" t="s">
        <v>1286</v>
      </c>
      <c r="AY474" s="33" t="s">
        <v>1286</v>
      </c>
      <c r="AZ474" s="33" t="s">
        <v>1286</v>
      </c>
      <c r="BA474" s="33" t="s">
        <v>1286</v>
      </c>
      <c r="BB474" s="33" t="s">
        <v>1286</v>
      </c>
      <c r="BC474" s="33" t="s">
        <v>1286</v>
      </c>
      <c r="BD474" s="33" t="s">
        <v>1286</v>
      </c>
      <c r="BE474" s="33" t="s">
        <v>1286</v>
      </c>
      <c r="BF474" s="33" t="s">
        <v>1286</v>
      </c>
      <c r="BG474" s="33" t="s">
        <v>1286</v>
      </c>
    </row>
    <row r="475" spans="29:59" ht="34.5" customHeight="1">
      <c r="AC475" s="33" t="s">
        <v>1286</v>
      </c>
      <c r="AD475" s="33" t="s">
        <v>1286</v>
      </c>
      <c r="AE475" s="33" t="s">
        <v>1286</v>
      </c>
      <c r="AF475" s="33" t="s">
        <v>1286</v>
      </c>
      <c r="AG475" s="33" t="s">
        <v>1286</v>
      </c>
      <c r="AH475" s="33" t="s">
        <v>1286</v>
      </c>
      <c r="AI475" s="33" t="s">
        <v>1286</v>
      </c>
      <c r="AJ475" s="33" t="s">
        <v>1286</v>
      </c>
      <c r="AK475" s="33" t="s">
        <v>1286</v>
      </c>
      <c r="AL475" s="33" t="s">
        <v>1286</v>
      </c>
      <c r="AM475" s="33" t="s">
        <v>1286</v>
      </c>
      <c r="AN475" s="33" t="s">
        <v>1286</v>
      </c>
      <c r="AO475" s="33" t="s">
        <v>1286</v>
      </c>
      <c r="AP475" s="33" t="s">
        <v>1286</v>
      </c>
      <c r="AQ475" s="33" t="s">
        <v>1286</v>
      </c>
      <c r="AR475" s="33" t="s">
        <v>1286</v>
      </c>
      <c r="AS475" s="33" t="s">
        <v>1286</v>
      </c>
      <c r="AT475" s="33" t="s">
        <v>1286</v>
      </c>
      <c r="AU475" s="33" t="s">
        <v>1286</v>
      </c>
      <c r="AV475" s="33" t="s">
        <v>3325</v>
      </c>
      <c r="AW475" s="33" t="s">
        <v>1286</v>
      </c>
      <c r="AX475" s="33" t="s">
        <v>1286</v>
      </c>
      <c r="AY475" s="33" t="s">
        <v>1286</v>
      </c>
      <c r="AZ475" s="33" t="s">
        <v>1286</v>
      </c>
      <c r="BA475" s="33" t="s">
        <v>1286</v>
      </c>
      <c r="BB475" s="33" t="s">
        <v>1286</v>
      </c>
      <c r="BC475" s="33" t="s">
        <v>1286</v>
      </c>
      <c r="BD475" s="33" t="s">
        <v>1286</v>
      </c>
      <c r="BE475" s="33" t="s">
        <v>1286</v>
      </c>
      <c r="BF475" s="33" t="s">
        <v>1286</v>
      </c>
      <c r="BG475" s="33" t="s">
        <v>1286</v>
      </c>
    </row>
    <row r="476" spans="29:59" ht="34.5" customHeight="1">
      <c r="AC476" s="33" t="s">
        <v>1286</v>
      </c>
      <c r="AD476" s="33" t="s">
        <v>1286</v>
      </c>
      <c r="AE476" s="33" t="s">
        <v>1286</v>
      </c>
      <c r="AF476" s="33" t="s">
        <v>1286</v>
      </c>
      <c r="AG476" s="33" t="s">
        <v>1286</v>
      </c>
      <c r="AH476" s="33" t="s">
        <v>1286</v>
      </c>
      <c r="AI476" s="33" t="s">
        <v>1286</v>
      </c>
      <c r="AJ476" s="33" t="s">
        <v>1286</v>
      </c>
      <c r="AK476" s="33" t="s">
        <v>1286</v>
      </c>
      <c r="AL476" s="33" t="s">
        <v>1286</v>
      </c>
      <c r="AM476" s="33" t="s">
        <v>1286</v>
      </c>
      <c r="AN476" s="33" t="s">
        <v>1286</v>
      </c>
      <c r="AO476" s="33" t="s">
        <v>1286</v>
      </c>
      <c r="AP476" s="33" t="s">
        <v>1286</v>
      </c>
      <c r="AQ476" s="33" t="s">
        <v>1286</v>
      </c>
      <c r="AR476" s="33" t="s">
        <v>1286</v>
      </c>
      <c r="AS476" s="33" t="s">
        <v>1286</v>
      </c>
      <c r="AT476" s="33" t="s">
        <v>1286</v>
      </c>
      <c r="AU476" s="33" t="s">
        <v>1286</v>
      </c>
      <c r="AV476" s="33" t="s">
        <v>3326</v>
      </c>
      <c r="AW476" s="33" t="s">
        <v>1286</v>
      </c>
      <c r="AX476" s="33" t="s">
        <v>1286</v>
      </c>
      <c r="AY476" s="33" t="s">
        <v>1286</v>
      </c>
      <c r="AZ476" s="33" t="s">
        <v>1286</v>
      </c>
      <c r="BA476" s="33" t="s">
        <v>1286</v>
      </c>
      <c r="BB476" s="33" t="s">
        <v>1286</v>
      </c>
      <c r="BC476" s="33" t="s">
        <v>1286</v>
      </c>
      <c r="BD476" s="33" t="s">
        <v>1286</v>
      </c>
      <c r="BE476" s="33" t="s">
        <v>1286</v>
      </c>
      <c r="BF476" s="33" t="s">
        <v>1286</v>
      </c>
      <c r="BG476" s="33" t="s">
        <v>1286</v>
      </c>
    </row>
    <row r="477" spans="29:59" ht="34.5" customHeight="1">
      <c r="AC477" s="33" t="s">
        <v>1286</v>
      </c>
      <c r="AD477" s="33" t="s">
        <v>1286</v>
      </c>
      <c r="AE477" s="33" t="s">
        <v>1286</v>
      </c>
      <c r="AF477" s="33" t="s">
        <v>1286</v>
      </c>
      <c r="AG477" s="33" t="s">
        <v>1286</v>
      </c>
      <c r="AH477" s="33" t="s">
        <v>1286</v>
      </c>
      <c r="AI477" s="33" t="s">
        <v>1286</v>
      </c>
      <c r="AJ477" s="33" t="s">
        <v>1286</v>
      </c>
      <c r="AK477" s="33" t="s">
        <v>1286</v>
      </c>
      <c r="AL477" s="33" t="s">
        <v>1286</v>
      </c>
      <c r="AM477" s="33" t="s">
        <v>1286</v>
      </c>
      <c r="AN477" s="33" t="s">
        <v>1286</v>
      </c>
      <c r="AO477" s="33" t="s">
        <v>1286</v>
      </c>
      <c r="AP477" s="33" t="s">
        <v>1286</v>
      </c>
      <c r="AQ477" s="33" t="s">
        <v>1286</v>
      </c>
      <c r="AR477" s="33" t="s">
        <v>1286</v>
      </c>
      <c r="AS477" s="33" t="s">
        <v>1286</v>
      </c>
      <c r="AT477" s="33" t="s">
        <v>1286</v>
      </c>
      <c r="AU477" s="33" t="s">
        <v>1286</v>
      </c>
      <c r="AV477" s="33" t="s">
        <v>3327</v>
      </c>
      <c r="AW477" s="33" t="s">
        <v>1286</v>
      </c>
      <c r="AX477" s="33" t="s">
        <v>1286</v>
      </c>
      <c r="AY477" s="33" t="s">
        <v>1286</v>
      </c>
      <c r="AZ477" s="33" t="s">
        <v>1286</v>
      </c>
      <c r="BA477" s="33" t="s">
        <v>1286</v>
      </c>
      <c r="BB477" s="33" t="s">
        <v>1286</v>
      </c>
      <c r="BC477" s="33" t="s">
        <v>1286</v>
      </c>
      <c r="BD477" s="33" t="s">
        <v>1286</v>
      </c>
      <c r="BE477" s="33" t="s">
        <v>1286</v>
      </c>
      <c r="BF477" s="33" t="s">
        <v>1286</v>
      </c>
      <c r="BG477" s="33" t="s">
        <v>1286</v>
      </c>
    </row>
    <row r="478" spans="29:59" ht="34.5" customHeight="1">
      <c r="AC478" s="33" t="s">
        <v>1286</v>
      </c>
      <c r="AD478" s="33" t="s">
        <v>1286</v>
      </c>
      <c r="AE478" s="33" t="s">
        <v>1286</v>
      </c>
      <c r="AF478" s="33" t="s">
        <v>1286</v>
      </c>
      <c r="AG478" s="33" t="s">
        <v>1286</v>
      </c>
      <c r="AH478" s="33" t="s">
        <v>1286</v>
      </c>
      <c r="AI478" s="33" t="s">
        <v>1286</v>
      </c>
      <c r="AJ478" s="33" t="s">
        <v>1286</v>
      </c>
      <c r="AK478" s="33" t="s">
        <v>1286</v>
      </c>
      <c r="AL478" s="33" t="s">
        <v>1286</v>
      </c>
      <c r="AM478" s="33" t="s">
        <v>1286</v>
      </c>
      <c r="AN478" s="33" t="s">
        <v>1286</v>
      </c>
      <c r="AO478" s="33" t="s">
        <v>1286</v>
      </c>
      <c r="AP478" s="33" t="s">
        <v>1286</v>
      </c>
      <c r="AQ478" s="33" t="s">
        <v>1286</v>
      </c>
      <c r="AR478" s="33" t="s">
        <v>1286</v>
      </c>
      <c r="AS478" s="33" t="s">
        <v>1286</v>
      </c>
      <c r="AT478" s="33" t="s">
        <v>1286</v>
      </c>
      <c r="AU478" s="33" t="s">
        <v>1286</v>
      </c>
      <c r="AV478" s="33" t="s">
        <v>3328</v>
      </c>
      <c r="AW478" s="33" t="s">
        <v>1286</v>
      </c>
      <c r="AX478" s="33" t="s">
        <v>1286</v>
      </c>
      <c r="AY478" s="33" t="s">
        <v>1286</v>
      </c>
      <c r="AZ478" s="33" t="s">
        <v>1286</v>
      </c>
      <c r="BA478" s="33" t="s">
        <v>1286</v>
      </c>
      <c r="BB478" s="33" t="s">
        <v>1286</v>
      </c>
      <c r="BC478" s="33" t="s">
        <v>1286</v>
      </c>
      <c r="BD478" s="33" t="s">
        <v>1286</v>
      </c>
      <c r="BE478" s="33" t="s">
        <v>1286</v>
      </c>
      <c r="BF478" s="33" t="s">
        <v>1286</v>
      </c>
      <c r="BG478" s="33" t="s">
        <v>1286</v>
      </c>
    </row>
    <row r="479" spans="29:59" ht="34.5" customHeight="1">
      <c r="AC479" s="33" t="s">
        <v>1286</v>
      </c>
      <c r="AD479" s="33" t="s">
        <v>1286</v>
      </c>
      <c r="AE479" s="33" t="s">
        <v>1286</v>
      </c>
      <c r="AF479" s="33" t="s">
        <v>1286</v>
      </c>
      <c r="AG479" s="33" t="s">
        <v>1286</v>
      </c>
      <c r="AH479" s="33" t="s">
        <v>1286</v>
      </c>
      <c r="AI479" s="33" t="s">
        <v>1286</v>
      </c>
      <c r="AJ479" s="33" t="s">
        <v>1286</v>
      </c>
      <c r="AK479" s="33" t="s">
        <v>1286</v>
      </c>
      <c r="AL479" s="33" t="s">
        <v>1286</v>
      </c>
      <c r="AM479" s="33" t="s">
        <v>1286</v>
      </c>
      <c r="AN479" s="33" t="s">
        <v>1286</v>
      </c>
      <c r="AO479" s="33" t="s">
        <v>1286</v>
      </c>
      <c r="AP479" s="33" t="s">
        <v>1286</v>
      </c>
      <c r="AQ479" s="33" t="s">
        <v>1286</v>
      </c>
      <c r="AR479" s="33" t="s">
        <v>1286</v>
      </c>
      <c r="AS479" s="33" t="s">
        <v>1286</v>
      </c>
      <c r="AT479" s="33" t="s">
        <v>1286</v>
      </c>
      <c r="AU479" s="33" t="s">
        <v>1286</v>
      </c>
      <c r="AV479" s="33" t="s">
        <v>3329</v>
      </c>
      <c r="AW479" s="33" t="s">
        <v>1286</v>
      </c>
      <c r="AX479" s="33" t="s">
        <v>1286</v>
      </c>
      <c r="AY479" s="33" t="s">
        <v>1286</v>
      </c>
      <c r="AZ479" s="33" t="s">
        <v>1286</v>
      </c>
      <c r="BA479" s="33" t="s">
        <v>1286</v>
      </c>
      <c r="BB479" s="33" t="s">
        <v>1286</v>
      </c>
      <c r="BC479" s="33" t="s">
        <v>1286</v>
      </c>
      <c r="BD479" s="33" t="s">
        <v>1286</v>
      </c>
      <c r="BE479" s="33" t="s">
        <v>1286</v>
      </c>
      <c r="BF479" s="33" t="s">
        <v>1286</v>
      </c>
      <c r="BG479" s="33" t="s">
        <v>1286</v>
      </c>
    </row>
    <row r="480" spans="29:59" ht="34.5" customHeight="1">
      <c r="AC480" s="33" t="s">
        <v>1286</v>
      </c>
      <c r="AD480" s="33" t="s">
        <v>1286</v>
      </c>
      <c r="AE480" s="33" t="s">
        <v>1286</v>
      </c>
      <c r="AF480" s="33" t="s">
        <v>1286</v>
      </c>
      <c r="AG480" s="33" t="s">
        <v>1286</v>
      </c>
      <c r="AH480" s="33" t="s">
        <v>1286</v>
      </c>
      <c r="AI480" s="33" t="s">
        <v>1286</v>
      </c>
      <c r="AJ480" s="33" t="s">
        <v>1286</v>
      </c>
      <c r="AK480" s="33" t="s">
        <v>1286</v>
      </c>
      <c r="AL480" s="33" t="s">
        <v>1286</v>
      </c>
      <c r="AM480" s="33" t="s">
        <v>1286</v>
      </c>
      <c r="AN480" s="33" t="s">
        <v>1286</v>
      </c>
      <c r="AO480" s="33" t="s">
        <v>1286</v>
      </c>
      <c r="AP480" s="33" t="s">
        <v>1286</v>
      </c>
      <c r="AQ480" s="33" t="s">
        <v>1286</v>
      </c>
      <c r="AR480" s="33" t="s">
        <v>1286</v>
      </c>
      <c r="AS480" s="33" t="s">
        <v>1286</v>
      </c>
      <c r="AT480" s="33" t="s">
        <v>1286</v>
      </c>
      <c r="AU480" s="33" t="s">
        <v>1286</v>
      </c>
      <c r="AV480" s="33" t="s">
        <v>3330</v>
      </c>
      <c r="AW480" s="33" t="s">
        <v>1286</v>
      </c>
      <c r="AX480" s="33" t="s">
        <v>1286</v>
      </c>
      <c r="AY480" s="33" t="s">
        <v>1286</v>
      </c>
      <c r="AZ480" s="33" t="s">
        <v>1286</v>
      </c>
      <c r="BA480" s="33" t="s">
        <v>1286</v>
      </c>
      <c r="BB480" s="33" t="s">
        <v>1286</v>
      </c>
      <c r="BC480" s="33" t="s">
        <v>1286</v>
      </c>
      <c r="BD480" s="33" t="s">
        <v>1286</v>
      </c>
      <c r="BE480" s="33" t="s">
        <v>1286</v>
      </c>
      <c r="BF480" s="33" t="s">
        <v>1286</v>
      </c>
      <c r="BG480" s="33" t="s">
        <v>1286</v>
      </c>
    </row>
    <row r="481" spans="29:59" ht="34.5" customHeight="1">
      <c r="AC481" s="33" t="s">
        <v>1286</v>
      </c>
      <c r="AD481" s="33" t="s">
        <v>1286</v>
      </c>
      <c r="AE481" s="33" t="s">
        <v>1286</v>
      </c>
      <c r="AF481" s="33" t="s">
        <v>1286</v>
      </c>
      <c r="AG481" s="33" t="s">
        <v>1286</v>
      </c>
      <c r="AH481" s="33" t="s">
        <v>1286</v>
      </c>
      <c r="AI481" s="33" t="s">
        <v>1286</v>
      </c>
      <c r="AJ481" s="33" t="s">
        <v>1286</v>
      </c>
      <c r="AK481" s="33" t="s">
        <v>1286</v>
      </c>
      <c r="AL481" s="33" t="s">
        <v>1286</v>
      </c>
      <c r="AM481" s="33" t="s">
        <v>1286</v>
      </c>
      <c r="AN481" s="33" t="s">
        <v>1286</v>
      </c>
      <c r="AO481" s="33" t="s">
        <v>1286</v>
      </c>
      <c r="AP481" s="33" t="s">
        <v>1286</v>
      </c>
      <c r="AQ481" s="33" t="s">
        <v>1286</v>
      </c>
      <c r="AR481" s="33" t="s">
        <v>1286</v>
      </c>
      <c r="AS481" s="33" t="s">
        <v>1286</v>
      </c>
      <c r="AT481" s="33" t="s">
        <v>1286</v>
      </c>
      <c r="AU481" s="33" t="s">
        <v>1286</v>
      </c>
      <c r="AV481" s="33" t="s">
        <v>3331</v>
      </c>
      <c r="AW481" s="33" t="s">
        <v>1286</v>
      </c>
      <c r="AX481" s="33" t="s">
        <v>1286</v>
      </c>
      <c r="AY481" s="33" t="s">
        <v>1286</v>
      </c>
      <c r="AZ481" s="33" t="s">
        <v>1286</v>
      </c>
      <c r="BA481" s="33" t="s">
        <v>1286</v>
      </c>
      <c r="BB481" s="33" t="s">
        <v>1286</v>
      </c>
      <c r="BC481" s="33" t="s">
        <v>1286</v>
      </c>
      <c r="BD481" s="33" t="s">
        <v>1286</v>
      </c>
      <c r="BE481" s="33" t="s">
        <v>1286</v>
      </c>
      <c r="BF481" s="33" t="s">
        <v>1286</v>
      </c>
      <c r="BG481" s="33" t="s">
        <v>1286</v>
      </c>
    </row>
    <row r="482" spans="29:59" ht="34.5" customHeight="1">
      <c r="AC482" s="33" t="s">
        <v>1286</v>
      </c>
      <c r="AD482" s="33" t="s">
        <v>1286</v>
      </c>
      <c r="AE482" s="33" t="s">
        <v>1286</v>
      </c>
      <c r="AF482" s="33" t="s">
        <v>1286</v>
      </c>
      <c r="AG482" s="33" t="s">
        <v>1286</v>
      </c>
      <c r="AH482" s="33" t="s">
        <v>1286</v>
      </c>
      <c r="AI482" s="33" t="s">
        <v>1286</v>
      </c>
      <c r="AJ482" s="33" t="s">
        <v>1286</v>
      </c>
      <c r="AK482" s="33" t="s">
        <v>1286</v>
      </c>
      <c r="AL482" s="33" t="s">
        <v>1286</v>
      </c>
      <c r="AM482" s="33" t="s">
        <v>1286</v>
      </c>
      <c r="AN482" s="33" t="s">
        <v>1286</v>
      </c>
      <c r="AO482" s="33" t="s">
        <v>1286</v>
      </c>
      <c r="AP482" s="33" t="s">
        <v>1286</v>
      </c>
      <c r="AQ482" s="33" t="s">
        <v>1286</v>
      </c>
      <c r="AR482" s="33" t="s">
        <v>1286</v>
      </c>
      <c r="AS482" s="33" t="s">
        <v>1286</v>
      </c>
      <c r="AT482" s="33" t="s">
        <v>1286</v>
      </c>
      <c r="AU482" s="33" t="s">
        <v>1286</v>
      </c>
      <c r="AV482" s="33" t="s">
        <v>3332</v>
      </c>
      <c r="AW482" s="33" t="s">
        <v>1286</v>
      </c>
      <c r="AX482" s="33" t="s">
        <v>1286</v>
      </c>
      <c r="AY482" s="33" t="s">
        <v>1286</v>
      </c>
      <c r="AZ482" s="33" t="s">
        <v>1286</v>
      </c>
      <c r="BA482" s="33" t="s">
        <v>1286</v>
      </c>
      <c r="BB482" s="33" t="s">
        <v>1286</v>
      </c>
      <c r="BC482" s="33" t="s">
        <v>1286</v>
      </c>
      <c r="BD482" s="33" t="s">
        <v>1286</v>
      </c>
      <c r="BE482" s="33" t="s">
        <v>1286</v>
      </c>
      <c r="BF482" s="33" t="s">
        <v>1286</v>
      </c>
      <c r="BG482" s="33" t="s">
        <v>1286</v>
      </c>
    </row>
    <row r="483" spans="29:59" ht="34.5" customHeight="1">
      <c r="AC483" s="33" t="s">
        <v>1286</v>
      </c>
      <c r="AD483" s="33" t="s">
        <v>1286</v>
      </c>
      <c r="AE483" s="33" t="s">
        <v>1286</v>
      </c>
      <c r="AF483" s="33" t="s">
        <v>1286</v>
      </c>
      <c r="AG483" s="33" t="s">
        <v>1286</v>
      </c>
      <c r="AH483" s="33" t="s">
        <v>1286</v>
      </c>
      <c r="AI483" s="33" t="s">
        <v>1286</v>
      </c>
      <c r="AJ483" s="33" t="s">
        <v>1286</v>
      </c>
      <c r="AK483" s="33" t="s">
        <v>1286</v>
      </c>
      <c r="AL483" s="33" t="s">
        <v>1286</v>
      </c>
      <c r="AM483" s="33" t="s">
        <v>1286</v>
      </c>
      <c r="AN483" s="33" t="s">
        <v>1286</v>
      </c>
      <c r="AO483" s="33" t="s">
        <v>1286</v>
      </c>
      <c r="AP483" s="33" t="s">
        <v>1286</v>
      </c>
      <c r="AQ483" s="33" t="s">
        <v>1286</v>
      </c>
      <c r="AR483" s="33" t="s">
        <v>1286</v>
      </c>
      <c r="AS483" s="33" t="s">
        <v>1286</v>
      </c>
      <c r="AT483" s="33" t="s">
        <v>1286</v>
      </c>
      <c r="AU483" s="33" t="s">
        <v>1286</v>
      </c>
      <c r="AV483" s="33" t="s">
        <v>3333</v>
      </c>
      <c r="AW483" s="33" t="s">
        <v>1286</v>
      </c>
      <c r="AX483" s="33" t="s">
        <v>1286</v>
      </c>
      <c r="AY483" s="33" t="s">
        <v>1286</v>
      </c>
      <c r="AZ483" s="33" t="s">
        <v>1286</v>
      </c>
      <c r="BA483" s="33" t="s">
        <v>1286</v>
      </c>
      <c r="BB483" s="33" t="s">
        <v>1286</v>
      </c>
      <c r="BC483" s="33" t="s">
        <v>1286</v>
      </c>
      <c r="BD483" s="33" t="s">
        <v>1286</v>
      </c>
      <c r="BE483" s="33" t="s">
        <v>1286</v>
      </c>
      <c r="BF483" s="33" t="s">
        <v>1286</v>
      </c>
      <c r="BG483" s="33" t="s">
        <v>1286</v>
      </c>
    </row>
    <row r="484" spans="29:59" ht="34.5" customHeight="1">
      <c r="AC484" s="33" t="s">
        <v>1286</v>
      </c>
      <c r="AD484" s="33" t="s">
        <v>1286</v>
      </c>
      <c r="AE484" s="33" t="s">
        <v>1286</v>
      </c>
      <c r="AF484" s="33" t="s">
        <v>1286</v>
      </c>
      <c r="AG484" s="33" t="s">
        <v>1286</v>
      </c>
      <c r="AH484" s="33" t="s">
        <v>1286</v>
      </c>
      <c r="AI484" s="33" t="s">
        <v>1286</v>
      </c>
      <c r="AJ484" s="33" t="s">
        <v>1286</v>
      </c>
      <c r="AK484" s="33" t="s">
        <v>1286</v>
      </c>
      <c r="AL484" s="33" t="s">
        <v>1286</v>
      </c>
      <c r="AM484" s="33" t="s">
        <v>1286</v>
      </c>
      <c r="AN484" s="33" t="s">
        <v>1286</v>
      </c>
      <c r="AO484" s="33" t="s">
        <v>1286</v>
      </c>
      <c r="AP484" s="33" t="s">
        <v>1286</v>
      </c>
      <c r="AQ484" s="33" t="s">
        <v>1286</v>
      </c>
      <c r="AR484" s="33" t="s">
        <v>1286</v>
      </c>
      <c r="AS484" s="33" t="s">
        <v>1286</v>
      </c>
      <c r="AT484" s="33" t="s">
        <v>1286</v>
      </c>
      <c r="AU484" s="33" t="s">
        <v>1286</v>
      </c>
      <c r="AV484" s="33" t="s">
        <v>3334</v>
      </c>
      <c r="AW484" s="33" t="s">
        <v>1286</v>
      </c>
      <c r="AX484" s="33" t="s">
        <v>1286</v>
      </c>
      <c r="AY484" s="33" t="s">
        <v>1286</v>
      </c>
      <c r="AZ484" s="33" t="s">
        <v>1286</v>
      </c>
      <c r="BA484" s="33" t="s">
        <v>1286</v>
      </c>
      <c r="BB484" s="33" t="s">
        <v>1286</v>
      </c>
      <c r="BC484" s="33" t="s">
        <v>1286</v>
      </c>
      <c r="BD484" s="33" t="s">
        <v>1286</v>
      </c>
      <c r="BE484" s="33" t="s">
        <v>1286</v>
      </c>
      <c r="BF484" s="33" t="s">
        <v>1286</v>
      </c>
      <c r="BG484" s="33" t="s">
        <v>1286</v>
      </c>
    </row>
    <row r="485" spans="29:59" ht="34.5" customHeight="1">
      <c r="AC485" s="33" t="s">
        <v>1286</v>
      </c>
      <c r="AD485" s="33" t="s">
        <v>1286</v>
      </c>
      <c r="AE485" s="33" t="s">
        <v>1286</v>
      </c>
      <c r="AF485" s="33" t="s">
        <v>1286</v>
      </c>
      <c r="AG485" s="33" t="s">
        <v>1286</v>
      </c>
      <c r="AH485" s="33" t="s">
        <v>1286</v>
      </c>
      <c r="AI485" s="33" t="s">
        <v>1286</v>
      </c>
      <c r="AJ485" s="33" t="s">
        <v>1286</v>
      </c>
      <c r="AK485" s="33" t="s">
        <v>1286</v>
      </c>
      <c r="AL485" s="33" t="s">
        <v>1286</v>
      </c>
      <c r="AM485" s="33" t="s">
        <v>1286</v>
      </c>
      <c r="AN485" s="33" t="s">
        <v>1286</v>
      </c>
      <c r="AO485" s="33" t="s">
        <v>1286</v>
      </c>
      <c r="AP485" s="33" t="s">
        <v>1286</v>
      </c>
      <c r="AQ485" s="33" t="s">
        <v>1286</v>
      </c>
      <c r="AR485" s="33" t="s">
        <v>1286</v>
      </c>
      <c r="AS485" s="33" t="s">
        <v>1286</v>
      </c>
      <c r="AT485" s="33" t="s">
        <v>1286</v>
      </c>
      <c r="AU485" s="33" t="s">
        <v>1286</v>
      </c>
      <c r="AV485" s="33" t="s">
        <v>3335</v>
      </c>
      <c r="AW485" s="33" t="s">
        <v>1286</v>
      </c>
      <c r="AX485" s="33" t="s">
        <v>1286</v>
      </c>
      <c r="AY485" s="33" t="s">
        <v>1286</v>
      </c>
      <c r="AZ485" s="33" t="s">
        <v>1286</v>
      </c>
      <c r="BA485" s="33" t="s">
        <v>1286</v>
      </c>
      <c r="BB485" s="33" t="s">
        <v>1286</v>
      </c>
      <c r="BC485" s="33" t="s">
        <v>1286</v>
      </c>
      <c r="BD485" s="33" t="s">
        <v>1286</v>
      </c>
      <c r="BE485" s="33" t="s">
        <v>1286</v>
      </c>
      <c r="BF485" s="33" t="s">
        <v>1286</v>
      </c>
      <c r="BG485" s="33" t="s">
        <v>1286</v>
      </c>
    </row>
    <row r="486" spans="29:59" ht="34.5" customHeight="1">
      <c r="AC486" s="33" t="s">
        <v>1286</v>
      </c>
      <c r="AD486" s="33" t="s">
        <v>1286</v>
      </c>
      <c r="AE486" s="33" t="s">
        <v>1286</v>
      </c>
      <c r="AF486" s="33" t="s">
        <v>1286</v>
      </c>
      <c r="AG486" s="33" t="s">
        <v>1286</v>
      </c>
      <c r="AH486" s="33" t="s">
        <v>1286</v>
      </c>
      <c r="AI486" s="33" t="s">
        <v>1286</v>
      </c>
      <c r="AJ486" s="33" t="s">
        <v>1286</v>
      </c>
      <c r="AK486" s="33" t="s">
        <v>1286</v>
      </c>
      <c r="AL486" s="33" t="s">
        <v>1286</v>
      </c>
      <c r="AM486" s="33" t="s">
        <v>1286</v>
      </c>
      <c r="AN486" s="33" t="s">
        <v>1286</v>
      </c>
      <c r="AO486" s="33" t="s">
        <v>1286</v>
      </c>
      <c r="AP486" s="33" t="s">
        <v>1286</v>
      </c>
      <c r="AQ486" s="33" t="s">
        <v>1286</v>
      </c>
      <c r="AR486" s="33" t="s">
        <v>1286</v>
      </c>
      <c r="AS486" s="33" t="s">
        <v>1286</v>
      </c>
      <c r="AT486" s="33" t="s">
        <v>1286</v>
      </c>
      <c r="AU486" s="33" t="s">
        <v>1286</v>
      </c>
      <c r="AV486" s="33" t="s">
        <v>3336</v>
      </c>
      <c r="AW486" s="33" t="s">
        <v>1286</v>
      </c>
      <c r="AX486" s="33" t="s">
        <v>1286</v>
      </c>
      <c r="AY486" s="33" t="s">
        <v>1286</v>
      </c>
      <c r="AZ486" s="33" t="s">
        <v>1286</v>
      </c>
      <c r="BA486" s="33" t="s">
        <v>1286</v>
      </c>
      <c r="BB486" s="33" t="s">
        <v>1286</v>
      </c>
      <c r="BC486" s="33" t="s">
        <v>1286</v>
      </c>
      <c r="BD486" s="33" t="s">
        <v>1286</v>
      </c>
      <c r="BE486" s="33" t="s">
        <v>1286</v>
      </c>
      <c r="BF486" s="33" t="s">
        <v>1286</v>
      </c>
      <c r="BG486" s="33" t="s">
        <v>1286</v>
      </c>
    </row>
    <row r="487" spans="29:59" ht="34.5" customHeight="1">
      <c r="AC487" s="33" t="s">
        <v>1286</v>
      </c>
      <c r="AD487" s="33" t="s">
        <v>1286</v>
      </c>
      <c r="AE487" s="33" t="s">
        <v>1286</v>
      </c>
      <c r="AF487" s="33" t="s">
        <v>1286</v>
      </c>
      <c r="AG487" s="33" t="s">
        <v>1286</v>
      </c>
      <c r="AH487" s="33" t="s">
        <v>1286</v>
      </c>
      <c r="AI487" s="33" t="s">
        <v>1286</v>
      </c>
      <c r="AJ487" s="33" t="s">
        <v>1286</v>
      </c>
      <c r="AK487" s="33" t="s">
        <v>1286</v>
      </c>
      <c r="AL487" s="33" t="s">
        <v>1286</v>
      </c>
      <c r="AM487" s="33" t="s">
        <v>1286</v>
      </c>
      <c r="AN487" s="33" t="s">
        <v>1286</v>
      </c>
      <c r="AO487" s="33" t="s">
        <v>1286</v>
      </c>
      <c r="AP487" s="33" t="s">
        <v>1286</v>
      </c>
      <c r="AQ487" s="33" t="s">
        <v>1286</v>
      </c>
      <c r="AR487" s="33" t="s">
        <v>1286</v>
      </c>
      <c r="AS487" s="33" t="s">
        <v>1286</v>
      </c>
      <c r="AT487" s="33" t="s">
        <v>1286</v>
      </c>
      <c r="AU487" s="33" t="s">
        <v>1286</v>
      </c>
      <c r="AV487" s="33" t="s">
        <v>3337</v>
      </c>
      <c r="AW487" s="33" t="s">
        <v>1286</v>
      </c>
      <c r="AX487" s="33" t="s">
        <v>1286</v>
      </c>
      <c r="AY487" s="33" t="s">
        <v>1286</v>
      </c>
      <c r="AZ487" s="33" t="s">
        <v>1286</v>
      </c>
      <c r="BA487" s="33" t="s">
        <v>1286</v>
      </c>
      <c r="BB487" s="33" t="s">
        <v>1286</v>
      </c>
      <c r="BC487" s="33" t="s">
        <v>1286</v>
      </c>
      <c r="BD487" s="33" t="s">
        <v>1286</v>
      </c>
      <c r="BE487" s="33" t="s">
        <v>1286</v>
      </c>
      <c r="BF487" s="33" t="s">
        <v>1286</v>
      </c>
      <c r="BG487" s="33" t="s">
        <v>1286</v>
      </c>
    </row>
    <row r="488" spans="29:59" ht="34.5" customHeight="1">
      <c r="AC488" s="33" t="s">
        <v>1286</v>
      </c>
      <c r="AD488" s="33" t="s">
        <v>1286</v>
      </c>
      <c r="AE488" s="33" t="s">
        <v>1286</v>
      </c>
      <c r="AF488" s="33" t="s">
        <v>1286</v>
      </c>
      <c r="AG488" s="33" t="s">
        <v>1286</v>
      </c>
      <c r="AH488" s="33" t="s">
        <v>1286</v>
      </c>
      <c r="AI488" s="33" t="s">
        <v>1286</v>
      </c>
      <c r="AJ488" s="33" t="s">
        <v>1286</v>
      </c>
      <c r="AK488" s="33" t="s">
        <v>1286</v>
      </c>
      <c r="AL488" s="33" t="s">
        <v>1286</v>
      </c>
      <c r="AM488" s="33" t="s">
        <v>1286</v>
      </c>
      <c r="AN488" s="33" t="s">
        <v>1286</v>
      </c>
      <c r="AO488" s="33" t="s">
        <v>1286</v>
      </c>
      <c r="AP488" s="33" t="s">
        <v>1286</v>
      </c>
      <c r="AQ488" s="33" t="s">
        <v>1286</v>
      </c>
      <c r="AR488" s="33" t="s">
        <v>1286</v>
      </c>
      <c r="AS488" s="33" t="s">
        <v>1286</v>
      </c>
      <c r="AT488" s="33" t="s">
        <v>1286</v>
      </c>
      <c r="AU488" s="33" t="s">
        <v>1286</v>
      </c>
      <c r="AV488" s="33" t="s">
        <v>3338</v>
      </c>
      <c r="AW488" s="33" t="s">
        <v>1286</v>
      </c>
      <c r="AX488" s="33" t="s">
        <v>1286</v>
      </c>
      <c r="AY488" s="33" t="s">
        <v>1286</v>
      </c>
      <c r="AZ488" s="33" t="s">
        <v>1286</v>
      </c>
      <c r="BA488" s="33" t="s">
        <v>1286</v>
      </c>
      <c r="BB488" s="33" t="s">
        <v>1286</v>
      </c>
      <c r="BC488" s="33" t="s">
        <v>1286</v>
      </c>
      <c r="BD488" s="33" t="s">
        <v>1286</v>
      </c>
      <c r="BE488" s="33" t="s">
        <v>1286</v>
      </c>
      <c r="BF488" s="33" t="s">
        <v>1286</v>
      </c>
      <c r="BG488" s="33" t="s">
        <v>1286</v>
      </c>
    </row>
    <row r="489" spans="29:59" ht="34.5" customHeight="1">
      <c r="AC489" s="33" t="s">
        <v>1286</v>
      </c>
      <c r="AD489" s="33" t="s">
        <v>1286</v>
      </c>
      <c r="AE489" s="33" t="s">
        <v>1286</v>
      </c>
      <c r="AF489" s="33" t="s">
        <v>1286</v>
      </c>
      <c r="AG489" s="33" t="s">
        <v>1286</v>
      </c>
      <c r="AH489" s="33" t="s">
        <v>1286</v>
      </c>
      <c r="AI489" s="33" t="s">
        <v>1286</v>
      </c>
      <c r="AJ489" s="33" t="s">
        <v>1286</v>
      </c>
      <c r="AK489" s="33" t="s">
        <v>1286</v>
      </c>
      <c r="AL489" s="33" t="s">
        <v>1286</v>
      </c>
      <c r="AM489" s="33" t="s">
        <v>1286</v>
      </c>
      <c r="AN489" s="33" t="s">
        <v>1286</v>
      </c>
      <c r="AO489" s="33" t="s">
        <v>1286</v>
      </c>
      <c r="AP489" s="33" t="s">
        <v>1286</v>
      </c>
      <c r="AQ489" s="33" t="s">
        <v>1286</v>
      </c>
      <c r="AR489" s="33" t="s">
        <v>1286</v>
      </c>
      <c r="AS489" s="33" t="s">
        <v>1286</v>
      </c>
      <c r="AT489" s="33" t="s">
        <v>1286</v>
      </c>
      <c r="AU489" s="33" t="s">
        <v>1286</v>
      </c>
      <c r="AV489" s="33" t="s">
        <v>3339</v>
      </c>
      <c r="AW489" s="33" t="s">
        <v>1286</v>
      </c>
      <c r="AX489" s="33" t="s">
        <v>1286</v>
      </c>
      <c r="AY489" s="33" t="s">
        <v>1286</v>
      </c>
      <c r="AZ489" s="33" t="s">
        <v>1286</v>
      </c>
      <c r="BA489" s="33" t="s">
        <v>1286</v>
      </c>
      <c r="BB489" s="33" t="s">
        <v>1286</v>
      </c>
      <c r="BC489" s="33" t="s">
        <v>1286</v>
      </c>
      <c r="BD489" s="33" t="s">
        <v>1286</v>
      </c>
      <c r="BE489" s="33" t="s">
        <v>1286</v>
      </c>
      <c r="BF489" s="33" t="s">
        <v>1286</v>
      </c>
      <c r="BG489" s="33" t="s">
        <v>1286</v>
      </c>
    </row>
    <row r="490" spans="29:59" ht="34.5" customHeight="1">
      <c r="AC490" s="33" t="s">
        <v>1286</v>
      </c>
      <c r="AD490" s="33" t="s">
        <v>1286</v>
      </c>
      <c r="AE490" s="33" t="s">
        <v>1286</v>
      </c>
      <c r="AF490" s="33" t="s">
        <v>1286</v>
      </c>
      <c r="AG490" s="33" t="s">
        <v>1286</v>
      </c>
      <c r="AH490" s="33" t="s">
        <v>1286</v>
      </c>
      <c r="AI490" s="33" t="s">
        <v>1286</v>
      </c>
      <c r="AJ490" s="33" t="s">
        <v>1286</v>
      </c>
      <c r="AK490" s="33" t="s">
        <v>1286</v>
      </c>
      <c r="AL490" s="33" t="s">
        <v>1286</v>
      </c>
      <c r="AM490" s="33" t="s">
        <v>1286</v>
      </c>
      <c r="AN490" s="33" t="s">
        <v>1286</v>
      </c>
      <c r="AO490" s="33" t="s">
        <v>1286</v>
      </c>
      <c r="AP490" s="33" t="s">
        <v>1286</v>
      </c>
      <c r="AQ490" s="33" t="s">
        <v>1286</v>
      </c>
      <c r="AR490" s="33" t="s">
        <v>1286</v>
      </c>
      <c r="AS490" s="33" t="s">
        <v>1286</v>
      </c>
      <c r="AT490" s="33" t="s">
        <v>1286</v>
      </c>
      <c r="AU490" s="33" t="s">
        <v>1286</v>
      </c>
      <c r="AV490" s="33" t="s">
        <v>3340</v>
      </c>
      <c r="AW490" s="33" t="s">
        <v>1286</v>
      </c>
      <c r="AX490" s="33" t="s">
        <v>1286</v>
      </c>
      <c r="AY490" s="33" t="s">
        <v>1286</v>
      </c>
      <c r="AZ490" s="33" t="s">
        <v>1286</v>
      </c>
      <c r="BA490" s="33" t="s">
        <v>1286</v>
      </c>
      <c r="BB490" s="33" t="s">
        <v>1286</v>
      </c>
      <c r="BC490" s="33" t="s">
        <v>1286</v>
      </c>
      <c r="BD490" s="33" t="s">
        <v>1286</v>
      </c>
      <c r="BE490" s="33" t="s">
        <v>1286</v>
      </c>
      <c r="BF490" s="33" t="s">
        <v>1286</v>
      </c>
      <c r="BG490" s="33" t="s">
        <v>1286</v>
      </c>
    </row>
    <row r="491" spans="29:59" ht="34.5" customHeight="1">
      <c r="AC491" s="33" t="s">
        <v>1286</v>
      </c>
      <c r="AD491" s="33" t="s">
        <v>1286</v>
      </c>
      <c r="AE491" s="33" t="s">
        <v>1286</v>
      </c>
      <c r="AF491" s="33" t="s">
        <v>1286</v>
      </c>
      <c r="AG491" s="33" t="s">
        <v>1286</v>
      </c>
      <c r="AH491" s="33" t="s">
        <v>1286</v>
      </c>
      <c r="AI491" s="33" t="s">
        <v>1286</v>
      </c>
      <c r="AJ491" s="33" t="s">
        <v>1286</v>
      </c>
      <c r="AK491" s="33" t="s">
        <v>1286</v>
      </c>
      <c r="AL491" s="33" t="s">
        <v>1286</v>
      </c>
      <c r="AM491" s="33" t="s">
        <v>1286</v>
      </c>
      <c r="AN491" s="33" t="s">
        <v>1286</v>
      </c>
      <c r="AO491" s="33" t="s">
        <v>1286</v>
      </c>
      <c r="AP491" s="33" t="s">
        <v>1286</v>
      </c>
      <c r="AQ491" s="33" t="s">
        <v>1286</v>
      </c>
      <c r="AR491" s="33" t="s">
        <v>1286</v>
      </c>
      <c r="AS491" s="33" t="s">
        <v>1286</v>
      </c>
      <c r="AT491" s="33" t="s">
        <v>1286</v>
      </c>
      <c r="AU491" s="33" t="s">
        <v>1286</v>
      </c>
      <c r="AV491" s="33" t="s">
        <v>3341</v>
      </c>
      <c r="AW491" s="33" t="s">
        <v>1286</v>
      </c>
      <c r="AX491" s="33" t="s">
        <v>1286</v>
      </c>
      <c r="AY491" s="33" t="s">
        <v>1286</v>
      </c>
      <c r="AZ491" s="33" t="s">
        <v>1286</v>
      </c>
      <c r="BA491" s="33" t="s">
        <v>1286</v>
      </c>
      <c r="BB491" s="33" t="s">
        <v>1286</v>
      </c>
      <c r="BC491" s="33" t="s">
        <v>1286</v>
      </c>
      <c r="BD491" s="33" t="s">
        <v>1286</v>
      </c>
      <c r="BE491" s="33" t="s">
        <v>1286</v>
      </c>
      <c r="BF491" s="33" t="s">
        <v>1286</v>
      </c>
      <c r="BG491" s="33" t="s">
        <v>1286</v>
      </c>
    </row>
    <row r="492" spans="29:59" ht="34.5" customHeight="1">
      <c r="AC492" s="33" t="s">
        <v>1286</v>
      </c>
      <c r="AD492" s="33" t="s">
        <v>1286</v>
      </c>
      <c r="AE492" s="33" t="s">
        <v>1286</v>
      </c>
      <c r="AF492" s="33" t="s">
        <v>1286</v>
      </c>
      <c r="AG492" s="33" t="s">
        <v>1286</v>
      </c>
      <c r="AH492" s="33" t="s">
        <v>1286</v>
      </c>
      <c r="AI492" s="33" t="s">
        <v>1286</v>
      </c>
      <c r="AJ492" s="33" t="s">
        <v>1286</v>
      </c>
      <c r="AK492" s="33" t="s">
        <v>1286</v>
      </c>
      <c r="AL492" s="33" t="s">
        <v>1286</v>
      </c>
      <c r="AM492" s="33" t="s">
        <v>1286</v>
      </c>
      <c r="AN492" s="33" t="s">
        <v>1286</v>
      </c>
      <c r="AO492" s="33" t="s">
        <v>1286</v>
      </c>
      <c r="AP492" s="33" t="s">
        <v>1286</v>
      </c>
      <c r="AQ492" s="33" t="s">
        <v>1286</v>
      </c>
      <c r="AR492" s="33" t="s">
        <v>1286</v>
      </c>
      <c r="AS492" s="33" t="s">
        <v>1286</v>
      </c>
      <c r="AT492" s="33" t="s">
        <v>1286</v>
      </c>
      <c r="AU492" s="33" t="s">
        <v>1286</v>
      </c>
      <c r="AV492" s="33" t="s">
        <v>3342</v>
      </c>
      <c r="AW492" s="33" t="s">
        <v>1286</v>
      </c>
      <c r="AX492" s="33" t="s">
        <v>1286</v>
      </c>
      <c r="AY492" s="33" t="s">
        <v>1286</v>
      </c>
      <c r="AZ492" s="33" t="s">
        <v>1286</v>
      </c>
      <c r="BA492" s="33" t="s">
        <v>1286</v>
      </c>
      <c r="BB492" s="33" t="s">
        <v>1286</v>
      </c>
      <c r="BC492" s="33" t="s">
        <v>1286</v>
      </c>
      <c r="BD492" s="33" t="s">
        <v>1286</v>
      </c>
      <c r="BE492" s="33" t="s">
        <v>1286</v>
      </c>
      <c r="BF492" s="33" t="s">
        <v>1286</v>
      </c>
      <c r="BG492" s="33" t="s">
        <v>1286</v>
      </c>
    </row>
    <row r="493" spans="29:59" ht="34.5" customHeight="1">
      <c r="AC493" s="33" t="s">
        <v>1286</v>
      </c>
      <c r="AD493" s="33" t="s">
        <v>1286</v>
      </c>
      <c r="AE493" s="33" t="s">
        <v>1286</v>
      </c>
      <c r="AF493" s="33" t="s">
        <v>1286</v>
      </c>
      <c r="AG493" s="33" t="s">
        <v>1286</v>
      </c>
      <c r="AH493" s="33" t="s">
        <v>1286</v>
      </c>
      <c r="AI493" s="33" t="s">
        <v>1286</v>
      </c>
      <c r="AJ493" s="33" t="s">
        <v>1286</v>
      </c>
      <c r="AK493" s="33" t="s">
        <v>1286</v>
      </c>
      <c r="AL493" s="33" t="s">
        <v>1286</v>
      </c>
      <c r="AM493" s="33" t="s">
        <v>1286</v>
      </c>
      <c r="AN493" s="33" t="s">
        <v>1286</v>
      </c>
      <c r="AO493" s="33" t="s">
        <v>1286</v>
      </c>
      <c r="AP493" s="33" t="s">
        <v>1286</v>
      </c>
      <c r="AQ493" s="33" t="s">
        <v>1286</v>
      </c>
      <c r="AR493" s="33" t="s">
        <v>1286</v>
      </c>
      <c r="AS493" s="33" t="s">
        <v>1286</v>
      </c>
      <c r="AT493" s="33" t="s">
        <v>1286</v>
      </c>
      <c r="AU493" s="33" t="s">
        <v>1286</v>
      </c>
      <c r="AV493" s="33" t="s">
        <v>3343</v>
      </c>
      <c r="AW493" s="33" t="s">
        <v>1286</v>
      </c>
      <c r="AX493" s="33" t="s">
        <v>1286</v>
      </c>
      <c r="AY493" s="33" t="s">
        <v>1286</v>
      </c>
      <c r="AZ493" s="33" t="s">
        <v>1286</v>
      </c>
      <c r="BA493" s="33" t="s">
        <v>1286</v>
      </c>
      <c r="BB493" s="33" t="s">
        <v>1286</v>
      </c>
      <c r="BC493" s="33" t="s">
        <v>1286</v>
      </c>
      <c r="BD493" s="33" t="s">
        <v>1286</v>
      </c>
      <c r="BE493" s="33" t="s">
        <v>1286</v>
      </c>
      <c r="BF493" s="33" t="s">
        <v>1286</v>
      </c>
      <c r="BG493" s="33" t="s">
        <v>1286</v>
      </c>
    </row>
    <row r="494" spans="29:59" ht="34.5" customHeight="1">
      <c r="AC494" s="33" t="s">
        <v>1286</v>
      </c>
      <c r="AD494" s="33" t="s">
        <v>1286</v>
      </c>
      <c r="AE494" s="33" t="s">
        <v>1286</v>
      </c>
      <c r="AF494" s="33" t="s">
        <v>1286</v>
      </c>
      <c r="AG494" s="33" t="s">
        <v>1286</v>
      </c>
      <c r="AH494" s="33" t="s">
        <v>1286</v>
      </c>
      <c r="AI494" s="33" t="s">
        <v>1286</v>
      </c>
      <c r="AJ494" s="33" t="s">
        <v>1286</v>
      </c>
      <c r="AK494" s="33" t="s">
        <v>1286</v>
      </c>
      <c r="AL494" s="33" t="s">
        <v>1286</v>
      </c>
      <c r="AM494" s="33" t="s">
        <v>1286</v>
      </c>
      <c r="AN494" s="33" t="s">
        <v>1286</v>
      </c>
      <c r="AO494" s="33" t="s">
        <v>1286</v>
      </c>
      <c r="AP494" s="33" t="s">
        <v>1286</v>
      </c>
      <c r="AQ494" s="33" t="s">
        <v>1286</v>
      </c>
      <c r="AR494" s="33" t="s">
        <v>1286</v>
      </c>
      <c r="AS494" s="33" t="s">
        <v>1286</v>
      </c>
      <c r="AT494" s="33" t="s">
        <v>1286</v>
      </c>
      <c r="AU494" s="33" t="s">
        <v>1286</v>
      </c>
      <c r="AV494" s="33" t="s">
        <v>3344</v>
      </c>
      <c r="AW494" s="33" t="s">
        <v>1286</v>
      </c>
      <c r="AX494" s="33" t="s">
        <v>1286</v>
      </c>
      <c r="AY494" s="33" t="s">
        <v>1286</v>
      </c>
      <c r="AZ494" s="33" t="s">
        <v>1286</v>
      </c>
      <c r="BA494" s="33" t="s">
        <v>1286</v>
      </c>
      <c r="BB494" s="33" t="s">
        <v>1286</v>
      </c>
      <c r="BC494" s="33" t="s">
        <v>1286</v>
      </c>
      <c r="BD494" s="33" t="s">
        <v>1286</v>
      </c>
      <c r="BE494" s="33" t="s">
        <v>1286</v>
      </c>
      <c r="BF494" s="33" t="s">
        <v>1286</v>
      </c>
      <c r="BG494" s="33" t="s">
        <v>1286</v>
      </c>
    </row>
    <row r="495" spans="29:59" ht="34.5" customHeight="1">
      <c r="AC495" s="33" t="s">
        <v>1286</v>
      </c>
      <c r="AD495" s="33" t="s">
        <v>1286</v>
      </c>
      <c r="AE495" s="33" t="s">
        <v>1286</v>
      </c>
      <c r="AF495" s="33" t="s">
        <v>1286</v>
      </c>
      <c r="AG495" s="33" t="s">
        <v>1286</v>
      </c>
      <c r="AH495" s="33" t="s">
        <v>1286</v>
      </c>
      <c r="AI495" s="33" t="s">
        <v>1286</v>
      </c>
      <c r="AJ495" s="33" t="s">
        <v>1286</v>
      </c>
      <c r="AK495" s="33" t="s">
        <v>1286</v>
      </c>
      <c r="AL495" s="33" t="s">
        <v>1286</v>
      </c>
      <c r="AM495" s="33" t="s">
        <v>1286</v>
      </c>
      <c r="AN495" s="33" t="s">
        <v>1286</v>
      </c>
      <c r="AO495" s="33" t="s">
        <v>1286</v>
      </c>
      <c r="AP495" s="33" t="s">
        <v>1286</v>
      </c>
      <c r="AQ495" s="33" t="s">
        <v>1286</v>
      </c>
      <c r="AR495" s="33" t="s">
        <v>1286</v>
      </c>
      <c r="AS495" s="33" t="s">
        <v>1286</v>
      </c>
      <c r="AT495" s="33" t="s">
        <v>1286</v>
      </c>
      <c r="AU495" s="33" t="s">
        <v>1286</v>
      </c>
      <c r="AV495" s="33" t="s">
        <v>3345</v>
      </c>
      <c r="AW495" s="33" t="s">
        <v>1286</v>
      </c>
      <c r="AX495" s="33" t="s">
        <v>1286</v>
      </c>
      <c r="AY495" s="33" t="s">
        <v>1286</v>
      </c>
      <c r="AZ495" s="33" t="s">
        <v>1286</v>
      </c>
      <c r="BA495" s="33" t="s">
        <v>1286</v>
      </c>
      <c r="BB495" s="33" t="s">
        <v>1286</v>
      </c>
      <c r="BC495" s="33" t="s">
        <v>1286</v>
      </c>
      <c r="BD495" s="33" t="s">
        <v>1286</v>
      </c>
      <c r="BE495" s="33" t="s">
        <v>1286</v>
      </c>
      <c r="BF495" s="33" t="s">
        <v>1286</v>
      </c>
      <c r="BG495" s="33" t="s">
        <v>1286</v>
      </c>
    </row>
    <row r="496" spans="29:59" ht="34.5" customHeight="1">
      <c r="AC496" s="33" t="s">
        <v>1286</v>
      </c>
      <c r="AD496" s="33" t="s">
        <v>1286</v>
      </c>
      <c r="AE496" s="33" t="s">
        <v>1286</v>
      </c>
      <c r="AF496" s="33" t="s">
        <v>1286</v>
      </c>
      <c r="AG496" s="33" t="s">
        <v>1286</v>
      </c>
      <c r="AH496" s="33" t="s">
        <v>1286</v>
      </c>
      <c r="AI496" s="33" t="s">
        <v>1286</v>
      </c>
      <c r="AJ496" s="33" t="s">
        <v>1286</v>
      </c>
      <c r="AK496" s="33" t="s">
        <v>1286</v>
      </c>
      <c r="AL496" s="33" t="s">
        <v>1286</v>
      </c>
      <c r="AM496" s="33" t="s">
        <v>1286</v>
      </c>
      <c r="AN496" s="33" t="s">
        <v>1286</v>
      </c>
      <c r="AO496" s="33" t="s">
        <v>1286</v>
      </c>
      <c r="AP496" s="33" t="s">
        <v>1286</v>
      </c>
      <c r="AQ496" s="33" t="s">
        <v>1286</v>
      </c>
      <c r="AR496" s="33" t="s">
        <v>1286</v>
      </c>
      <c r="AS496" s="33" t="s">
        <v>1286</v>
      </c>
      <c r="AT496" s="33" t="s">
        <v>1286</v>
      </c>
      <c r="AU496" s="33" t="s">
        <v>1286</v>
      </c>
      <c r="AV496" s="33" t="s">
        <v>3346</v>
      </c>
      <c r="AW496" s="33" t="s">
        <v>1286</v>
      </c>
      <c r="AX496" s="33" t="s">
        <v>1286</v>
      </c>
      <c r="AY496" s="33" t="s">
        <v>1286</v>
      </c>
      <c r="AZ496" s="33" t="s">
        <v>1286</v>
      </c>
      <c r="BA496" s="33" t="s">
        <v>1286</v>
      </c>
      <c r="BB496" s="33" t="s">
        <v>1286</v>
      </c>
      <c r="BC496" s="33" t="s">
        <v>1286</v>
      </c>
      <c r="BD496" s="33" t="s">
        <v>1286</v>
      </c>
      <c r="BE496" s="33" t="s">
        <v>1286</v>
      </c>
      <c r="BF496" s="33" t="s">
        <v>1286</v>
      </c>
      <c r="BG496" s="33" t="s">
        <v>1286</v>
      </c>
    </row>
    <row r="497" spans="29:59" ht="34.5" customHeight="1">
      <c r="AC497" s="33" t="s">
        <v>1286</v>
      </c>
      <c r="AD497" s="33" t="s">
        <v>1286</v>
      </c>
      <c r="AE497" s="33" t="s">
        <v>1286</v>
      </c>
      <c r="AF497" s="33" t="s">
        <v>1286</v>
      </c>
      <c r="AG497" s="33" t="s">
        <v>1286</v>
      </c>
      <c r="AH497" s="33" t="s">
        <v>1286</v>
      </c>
      <c r="AI497" s="33" t="s">
        <v>1286</v>
      </c>
      <c r="AJ497" s="33" t="s">
        <v>1286</v>
      </c>
      <c r="AK497" s="33" t="s">
        <v>1286</v>
      </c>
      <c r="AL497" s="33" t="s">
        <v>1286</v>
      </c>
      <c r="AM497" s="33" t="s">
        <v>1286</v>
      </c>
      <c r="AN497" s="33" t="s">
        <v>1286</v>
      </c>
      <c r="AO497" s="33" t="s">
        <v>1286</v>
      </c>
      <c r="AP497" s="33" t="s">
        <v>1286</v>
      </c>
      <c r="AQ497" s="33" t="s">
        <v>1286</v>
      </c>
      <c r="AR497" s="33" t="s">
        <v>1286</v>
      </c>
      <c r="AS497" s="33" t="s">
        <v>1286</v>
      </c>
      <c r="AT497" s="33" t="s">
        <v>1286</v>
      </c>
      <c r="AU497" s="33" t="s">
        <v>1286</v>
      </c>
      <c r="AV497" s="33" t="s">
        <v>3347</v>
      </c>
      <c r="AW497" s="33" t="s">
        <v>1286</v>
      </c>
      <c r="AX497" s="33" t="s">
        <v>1286</v>
      </c>
      <c r="AY497" s="33" t="s">
        <v>1286</v>
      </c>
      <c r="AZ497" s="33" t="s">
        <v>1286</v>
      </c>
      <c r="BA497" s="33" t="s">
        <v>1286</v>
      </c>
      <c r="BB497" s="33" t="s">
        <v>1286</v>
      </c>
      <c r="BC497" s="33" t="s">
        <v>1286</v>
      </c>
      <c r="BD497" s="33" t="s">
        <v>1286</v>
      </c>
      <c r="BE497" s="33" t="s">
        <v>1286</v>
      </c>
      <c r="BF497" s="33" t="s">
        <v>1286</v>
      </c>
      <c r="BG497" s="33" t="s">
        <v>1286</v>
      </c>
    </row>
    <row r="498" spans="29:59" ht="34.5" customHeight="1">
      <c r="AC498" s="33" t="s">
        <v>1286</v>
      </c>
      <c r="AD498" s="33" t="s">
        <v>1286</v>
      </c>
      <c r="AE498" s="33" t="s">
        <v>1286</v>
      </c>
      <c r="AF498" s="33" t="s">
        <v>1286</v>
      </c>
      <c r="AG498" s="33" t="s">
        <v>1286</v>
      </c>
      <c r="AH498" s="33" t="s">
        <v>1286</v>
      </c>
      <c r="AI498" s="33" t="s">
        <v>1286</v>
      </c>
      <c r="AJ498" s="33" t="s">
        <v>1286</v>
      </c>
      <c r="AK498" s="33" t="s">
        <v>1286</v>
      </c>
      <c r="AL498" s="33" t="s">
        <v>1286</v>
      </c>
      <c r="AM498" s="33" t="s">
        <v>1286</v>
      </c>
      <c r="AN498" s="33" t="s">
        <v>1286</v>
      </c>
      <c r="AO498" s="33" t="s">
        <v>1286</v>
      </c>
      <c r="AP498" s="33" t="s">
        <v>1286</v>
      </c>
      <c r="AQ498" s="33" t="s">
        <v>1286</v>
      </c>
      <c r="AR498" s="33" t="s">
        <v>1286</v>
      </c>
      <c r="AS498" s="33" t="s">
        <v>1286</v>
      </c>
      <c r="AT498" s="33" t="s">
        <v>1286</v>
      </c>
      <c r="AU498" s="33" t="s">
        <v>1286</v>
      </c>
      <c r="AV498" s="33" t="s">
        <v>3348</v>
      </c>
      <c r="AW498" s="33" t="s">
        <v>1286</v>
      </c>
      <c r="AX498" s="33" t="s">
        <v>1286</v>
      </c>
      <c r="AY498" s="33" t="s">
        <v>1286</v>
      </c>
      <c r="AZ498" s="33" t="s">
        <v>1286</v>
      </c>
      <c r="BA498" s="33" t="s">
        <v>1286</v>
      </c>
      <c r="BB498" s="33" t="s">
        <v>1286</v>
      </c>
      <c r="BC498" s="33" t="s">
        <v>1286</v>
      </c>
      <c r="BD498" s="33" t="s">
        <v>1286</v>
      </c>
      <c r="BE498" s="33" t="s">
        <v>1286</v>
      </c>
      <c r="BF498" s="33" t="s">
        <v>1286</v>
      </c>
      <c r="BG498" s="33" t="s">
        <v>1286</v>
      </c>
    </row>
    <row r="499" spans="29:59" ht="34.5" customHeight="1">
      <c r="AC499" s="33" t="s">
        <v>1286</v>
      </c>
      <c r="AD499" s="33" t="s">
        <v>1286</v>
      </c>
      <c r="AE499" s="33" t="s">
        <v>1286</v>
      </c>
      <c r="AF499" s="33" t="s">
        <v>1286</v>
      </c>
      <c r="AG499" s="33" t="s">
        <v>1286</v>
      </c>
      <c r="AH499" s="33" t="s">
        <v>1286</v>
      </c>
      <c r="AI499" s="33" t="s">
        <v>1286</v>
      </c>
      <c r="AJ499" s="33" t="s">
        <v>1286</v>
      </c>
      <c r="AK499" s="33" t="s">
        <v>1286</v>
      </c>
      <c r="AL499" s="33" t="s">
        <v>1286</v>
      </c>
      <c r="AM499" s="33" t="s">
        <v>1286</v>
      </c>
      <c r="AN499" s="33" t="s">
        <v>1286</v>
      </c>
      <c r="AO499" s="33" t="s">
        <v>1286</v>
      </c>
      <c r="AP499" s="33" t="s">
        <v>1286</v>
      </c>
      <c r="AQ499" s="33" t="s">
        <v>1286</v>
      </c>
      <c r="AR499" s="33" t="s">
        <v>1286</v>
      </c>
      <c r="AS499" s="33" t="s">
        <v>1286</v>
      </c>
      <c r="AT499" s="33" t="s">
        <v>1286</v>
      </c>
      <c r="AU499" s="33" t="s">
        <v>1286</v>
      </c>
      <c r="AV499" s="33" t="s">
        <v>3349</v>
      </c>
      <c r="AW499" s="33" t="s">
        <v>1286</v>
      </c>
      <c r="AX499" s="33" t="s">
        <v>1286</v>
      </c>
      <c r="AY499" s="33" t="s">
        <v>1286</v>
      </c>
      <c r="AZ499" s="33" t="s">
        <v>1286</v>
      </c>
      <c r="BA499" s="33" t="s">
        <v>1286</v>
      </c>
      <c r="BB499" s="33" t="s">
        <v>1286</v>
      </c>
      <c r="BC499" s="33" t="s">
        <v>1286</v>
      </c>
      <c r="BD499" s="33" t="s">
        <v>1286</v>
      </c>
      <c r="BE499" s="33" t="s">
        <v>1286</v>
      </c>
      <c r="BF499" s="33" t="s">
        <v>1286</v>
      </c>
      <c r="BG499" s="33" t="s">
        <v>1286</v>
      </c>
    </row>
    <row r="500" spans="29:59" ht="34.5" customHeight="1">
      <c r="AC500" s="33" t="s">
        <v>1286</v>
      </c>
      <c r="AD500" s="33" t="s">
        <v>1286</v>
      </c>
      <c r="AE500" s="33" t="s">
        <v>1286</v>
      </c>
      <c r="AF500" s="33" t="s">
        <v>1286</v>
      </c>
      <c r="AG500" s="33" t="s">
        <v>1286</v>
      </c>
      <c r="AH500" s="33" t="s">
        <v>1286</v>
      </c>
      <c r="AI500" s="33" t="s">
        <v>1286</v>
      </c>
      <c r="AJ500" s="33" t="s">
        <v>1286</v>
      </c>
      <c r="AK500" s="33" t="s">
        <v>1286</v>
      </c>
      <c r="AL500" s="33" t="s">
        <v>1286</v>
      </c>
      <c r="AM500" s="33" t="s">
        <v>1286</v>
      </c>
      <c r="AN500" s="33" t="s">
        <v>1286</v>
      </c>
      <c r="AO500" s="33" t="s">
        <v>1286</v>
      </c>
      <c r="AP500" s="33" t="s">
        <v>1286</v>
      </c>
      <c r="AQ500" s="33" t="s">
        <v>1286</v>
      </c>
      <c r="AR500" s="33" t="s">
        <v>1286</v>
      </c>
      <c r="AS500" s="33" t="s">
        <v>1286</v>
      </c>
      <c r="AT500" s="33" t="s">
        <v>1286</v>
      </c>
      <c r="AU500" s="33" t="s">
        <v>1286</v>
      </c>
      <c r="AV500" s="33" t="s">
        <v>3350</v>
      </c>
      <c r="AW500" s="33" t="s">
        <v>1286</v>
      </c>
      <c r="AX500" s="33" t="s">
        <v>1286</v>
      </c>
      <c r="AY500" s="33" t="s">
        <v>1286</v>
      </c>
      <c r="AZ500" s="33" t="s">
        <v>1286</v>
      </c>
      <c r="BA500" s="33" t="s">
        <v>1286</v>
      </c>
      <c r="BB500" s="33" t="s">
        <v>1286</v>
      </c>
      <c r="BC500" s="33" t="s">
        <v>1286</v>
      </c>
      <c r="BD500" s="33" t="s">
        <v>1286</v>
      </c>
      <c r="BE500" s="33" t="s">
        <v>1286</v>
      </c>
      <c r="BF500" s="33" t="s">
        <v>1286</v>
      </c>
      <c r="BG500" s="33" t="s">
        <v>1286</v>
      </c>
    </row>
    <row r="501" spans="29:59" ht="34.5" customHeight="1">
      <c r="AC501" s="33" t="s">
        <v>1286</v>
      </c>
      <c r="AD501" s="33" t="s">
        <v>1286</v>
      </c>
      <c r="AE501" s="33" t="s">
        <v>1286</v>
      </c>
      <c r="AF501" s="33" t="s">
        <v>1286</v>
      </c>
      <c r="AG501" s="33" t="s">
        <v>1286</v>
      </c>
      <c r="AH501" s="33" t="s">
        <v>1286</v>
      </c>
      <c r="AI501" s="33" t="s">
        <v>1286</v>
      </c>
      <c r="AJ501" s="33" t="s">
        <v>1286</v>
      </c>
      <c r="AK501" s="33" t="s">
        <v>1286</v>
      </c>
      <c r="AL501" s="33" t="s">
        <v>1286</v>
      </c>
      <c r="AM501" s="33" t="s">
        <v>1286</v>
      </c>
      <c r="AN501" s="33" t="s">
        <v>1286</v>
      </c>
      <c r="AO501" s="33" t="s">
        <v>1286</v>
      </c>
      <c r="AP501" s="33" t="s">
        <v>1286</v>
      </c>
      <c r="AQ501" s="33" t="s">
        <v>1286</v>
      </c>
      <c r="AR501" s="33" t="s">
        <v>1286</v>
      </c>
      <c r="AS501" s="33" t="s">
        <v>1286</v>
      </c>
      <c r="AT501" s="33" t="s">
        <v>1286</v>
      </c>
      <c r="AU501" s="33" t="s">
        <v>1286</v>
      </c>
      <c r="AV501" s="33" t="s">
        <v>3351</v>
      </c>
      <c r="AW501" s="33" t="s">
        <v>1286</v>
      </c>
      <c r="AX501" s="33" t="s">
        <v>1286</v>
      </c>
      <c r="AY501" s="33" t="s">
        <v>1286</v>
      </c>
      <c r="AZ501" s="33" t="s">
        <v>1286</v>
      </c>
      <c r="BA501" s="33" t="s">
        <v>1286</v>
      </c>
      <c r="BB501" s="33" t="s">
        <v>1286</v>
      </c>
      <c r="BC501" s="33" t="s">
        <v>1286</v>
      </c>
      <c r="BD501" s="33" t="s">
        <v>1286</v>
      </c>
      <c r="BE501" s="33" t="s">
        <v>1286</v>
      </c>
      <c r="BF501" s="33" t="s">
        <v>1286</v>
      </c>
      <c r="BG501" s="33" t="s">
        <v>1286</v>
      </c>
    </row>
    <row r="502" spans="29:59" ht="34.5" customHeight="1">
      <c r="AC502" s="33" t="s">
        <v>1286</v>
      </c>
      <c r="AD502" s="33" t="s">
        <v>1286</v>
      </c>
      <c r="AE502" s="33" t="s">
        <v>1286</v>
      </c>
      <c r="AF502" s="33" t="s">
        <v>1286</v>
      </c>
      <c r="AG502" s="33" t="s">
        <v>1286</v>
      </c>
      <c r="AH502" s="33" t="s">
        <v>1286</v>
      </c>
      <c r="AI502" s="33" t="s">
        <v>1286</v>
      </c>
      <c r="AJ502" s="33" t="s">
        <v>1286</v>
      </c>
      <c r="AK502" s="33" t="s">
        <v>1286</v>
      </c>
      <c r="AL502" s="33" t="s">
        <v>1286</v>
      </c>
      <c r="AM502" s="33" t="s">
        <v>1286</v>
      </c>
      <c r="AN502" s="33" t="s">
        <v>1286</v>
      </c>
      <c r="AO502" s="33" t="s">
        <v>1286</v>
      </c>
      <c r="AP502" s="33" t="s">
        <v>1286</v>
      </c>
      <c r="AQ502" s="33" t="s">
        <v>1286</v>
      </c>
      <c r="AR502" s="33" t="s">
        <v>1286</v>
      </c>
      <c r="AS502" s="33" t="s">
        <v>1286</v>
      </c>
      <c r="AT502" s="33" t="s">
        <v>1286</v>
      </c>
      <c r="AU502" s="33" t="s">
        <v>1286</v>
      </c>
      <c r="AV502" s="33" t="s">
        <v>3352</v>
      </c>
      <c r="AW502" s="33" t="s">
        <v>1286</v>
      </c>
      <c r="AX502" s="33" t="s">
        <v>1286</v>
      </c>
      <c r="AY502" s="33" t="s">
        <v>1286</v>
      </c>
      <c r="AZ502" s="33" t="s">
        <v>1286</v>
      </c>
      <c r="BA502" s="33" t="s">
        <v>1286</v>
      </c>
      <c r="BB502" s="33" t="s">
        <v>1286</v>
      </c>
      <c r="BC502" s="33" t="s">
        <v>1286</v>
      </c>
      <c r="BD502" s="33" t="s">
        <v>1286</v>
      </c>
      <c r="BE502" s="33" t="s">
        <v>1286</v>
      </c>
      <c r="BF502" s="33" t="s">
        <v>1286</v>
      </c>
      <c r="BG502" s="33" t="s">
        <v>1286</v>
      </c>
    </row>
    <row r="503" spans="29:59" ht="34.5" customHeight="1">
      <c r="AC503" s="33" t="s">
        <v>1286</v>
      </c>
      <c r="AD503" s="33" t="s">
        <v>1286</v>
      </c>
      <c r="AE503" s="33" t="s">
        <v>1286</v>
      </c>
      <c r="AF503" s="33" t="s">
        <v>1286</v>
      </c>
      <c r="AG503" s="33" t="s">
        <v>1286</v>
      </c>
      <c r="AH503" s="33" t="s">
        <v>1286</v>
      </c>
      <c r="AI503" s="33" t="s">
        <v>1286</v>
      </c>
      <c r="AJ503" s="33" t="s">
        <v>1286</v>
      </c>
      <c r="AK503" s="33" t="s">
        <v>1286</v>
      </c>
      <c r="AL503" s="33" t="s">
        <v>1286</v>
      </c>
      <c r="AM503" s="33" t="s">
        <v>1286</v>
      </c>
      <c r="AN503" s="33" t="s">
        <v>1286</v>
      </c>
      <c r="AO503" s="33" t="s">
        <v>1286</v>
      </c>
      <c r="AP503" s="33" t="s">
        <v>1286</v>
      </c>
      <c r="AQ503" s="33" t="s">
        <v>1286</v>
      </c>
      <c r="AR503" s="33" t="s">
        <v>1286</v>
      </c>
      <c r="AS503" s="33" t="s">
        <v>1286</v>
      </c>
      <c r="AT503" s="33" t="s">
        <v>1286</v>
      </c>
      <c r="AU503" s="33" t="s">
        <v>1286</v>
      </c>
      <c r="AV503" s="33" t="s">
        <v>3353</v>
      </c>
      <c r="AW503" s="33" t="s">
        <v>1286</v>
      </c>
      <c r="AX503" s="33" t="s">
        <v>1286</v>
      </c>
      <c r="AY503" s="33" t="s">
        <v>1286</v>
      </c>
      <c r="AZ503" s="33" t="s">
        <v>1286</v>
      </c>
      <c r="BA503" s="33" t="s">
        <v>1286</v>
      </c>
      <c r="BB503" s="33" t="s">
        <v>1286</v>
      </c>
      <c r="BC503" s="33" t="s">
        <v>1286</v>
      </c>
      <c r="BD503" s="33" t="s">
        <v>1286</v>
      </c>
      <c r="BE503" s="33" t="s">
        <v>1286</v>
      </c>
      <c r="BF503" s="33" t="s">
        <v>1286</v>
      </c>
      <c r="BG503" s="33" t="s">
        <v>1286</v>
      </c>
    </row>
    <row r="504" spans="29:59" ht="34.5" customHeight="1">
      <c r="AC504" s="33" t="s">
        <v>1286</v>
      </c>
      <c r="AD504" s="33" t="s">
        <v>1286</v>
      </c>
      <c r="AE504" s="33" t="s">
        <v>1286</v>
      </c>
      <c r="AF504" s="33" t="s">
        <v>1286</v>
      </c>
      <c r="AG504" s="33" t="s">
        <v>1286</v>
      </c>
      <c r="AH504" s="33" t="s">
        <v>1286</v>
      </c>
      <c r="AI504" s="33" t="s">
        <v>1286</v>
      </c>
      <c r="AJ504" s="33" t="s">
        <v>1286</v>
      </c>
      <c r="AK504" s="33" t="s">
        <v>1286</v>
      </c>
      <c r="AL504" s="33" t="s">
        <v>1286</v>
      </c>
      <c r="AM504" s="33" t="s">
        <v>1286</v>
      </c>
      <c r="AN504" s="33" t="s">
        <v>1286</v>
      </c>
      <c r="AO504" s="33" t="s">
        <v>1286</v>
      </c>
      <c r="AP504" s="33" t="s">
        <v>1286</v>
      </c>
      <c r="AQ504" s="33" t="s">
        <v>1286</v>
      </c>
      <c r="AR504" s="33" t="s">
        <v>1286</v>
      </c>
      <c r="AS504" s="33" t="s">
        <v>1286</v>
      </c>
      <c r="AT504" s="33" t="s">
        <v>1286</v>
      </c>
      <c r="AU504" s="33" t="s">
        <v>1286</v>
      </c>
      <c r="AV504" s="33" t="s">
        <v>3354</v>
      </c>
      <c r="AW504" s="33" t="s">
        <v>1286</v>
      </c>
      <c r="AX504" s="33" t="s">
        <v>1286</v>
      </c>
      <c r="AY504" s="33" t="s">
        <v>1286</v>
      </c>
      <c r="AZ504" s="33" t="s">
        <v>1286</v>
      </c>
      <c r="BA504" s="33" t="s">
        <v>1286</v>
      </c>
      <c r="BB504" s="33" t="s">
        <v>1286</v>
      </c>
      <c r="BC504" s="33" t="s">
        <v>1286</v>
      </c>
      <c r="BD504" s="33" t="s">
        <v>1286</v>
      </c>
      <c r="BE504" s="33" t="s">
        <v>1286</v>
      </c>
      <c r="BF504" s="33" t="s">
        <v>1286</v>
      </c>
      <c r="BG504" s="33" t="s">
        <v>1286</v>
      </c>
    </row>
    <row r="505" spans="29:59" ht="34.5" customHeight="1">
      <c r="AC505" s="33" t="s">
        <v>1286</v>
      </c>
      <c r="AD505" s="33" t="s">
        <v>1286</v>
      </c>
      <c r="AE505" s="33" t="s">
        <v>1286</v>
      </c>
      <c r="AF505" s="33" t="s">
        <v>1286</v>
      </c>
      <c r="AG505" s="33" t="s">
        <v>1286</v>
      </c>
      <c r="AH505" s="33" t="s">
        <v>1286</v>
      </c>
      <c r="AI505" s="33" t="s">
        <v>1286</v>
      </c>
      <c r="AJ505" s="33" t="s">
        <v>1286</v>
      </c>
      <c r="AK505" s="33" t="s">
        <v>1286</v>
      </c>
      <c r="AL505" s="33" t="s">
        <v>1286</v>
      </c>
      <c r="AM505" s="33" t="s">
        <v>1286</v>
      </c>
      <c r="AN505" s="33" t="s">
        <v>1286</v>
      </c>
      <c r="AO505" s="33" t="s">
        <v>1286</v>
      </c>
      <c r="AP505" s="33" t="s">
        <v>1286</v>
      </c>
      <c r="AQ505" s="33" t="s">
        <v>1286</v>
      </c>
      <c r="AR505" s="33" t="s">
        <v>1286</v>
      </c>
      <c r="AS505" s="33" t="s">
        <v>1286</v>
      </c>
      <c r="AT505" s="33" t="s">
        <v>1286</v>
      </c>
      <c r="AU505" s="33" t="s">
        <v>1286</v>
      </c>
      <c r="AV505" s="33" t="s">
        <v>3355</v>
      </c>
      <c r="AW505" s="33" t="s">
        <v>1286</v>
      </c>
      <c r="AX505" s="33" t="s">
        <v>1286</v>
      </c>
      <c r="AY505" s="33" t="s">
        <v>1286</v>
      </c>
      <c r="AZ505" s="33" t="s">
        <v>1286</v>
      </c>
      <c r="BA505" s="33" t="s">
        <v>1286</v>
      </c>
      <c r="BB505" s="33" t="s">
        <v>1286</v>
      </c>
      <c r="BC505" s="33" t="s">
        <v>1286</v>
      </c>
      <c r="BD505" s="33" t="s">
        <v>1286</v>
      </c>
      <c r="BE505" s="33" t="s">
        <v>1286</v>
      </c>
      <c r="BF505" s="33" t="s">
        <v>1286</v>
      </c>
      <c r="BG505" s="33" t="s">
        <v>1286</v>
      </c>
    </row>
    <row r="506" spans="29:59" ht="34.5" customHeight="1">
      <c r="AC506" s="33" t="s">
        <v>1286</v>
      </c>
      <c r="AD506" s="33" t="s">
        <v>1286</v>
      </c>
      <c r="AE506" s="33" t="s">
        <v>1286</v>
      </c>
      <c r="AF506" s="33" t="s">
        <v>1286</v>
      </c>
      <c r="AG506" s="33" t="s">
        <v>1286</v>
      </c>
      <c r="AH506" s="33" t="s">
        <v>1286</v>
      </c>
      <c r="AI506" s="33" t="s">
        <v>1286</v>
      </c>
      <c r="AJ506" s="33" t="s">
        <v>1286</v>
      </c>
      <c r="AK506" s="33" t="s">
        <v>1286</v>
      </c>
      <c r="AL506" s="33" t="s">
        <v>1286</v>
      </c>
      <c r="AM506" s="33" t="s">
        <v>1286</v>
      </c>
      <c r="AN506" s="33" t="s">
        <v>1286</v>
      </c>
      <c r="AO506" s="33" t="s">
        <v>1286</v>
      </c>
      <c r="AP506" s="33" t="s">
        <v>1286</v>
      </c>
      <c r="AQ506" s="33" t="s">
        <v>1286</v>
      </c>
      <c r="AR506" s="33" t="s">
        <v>1286</v>
      </c>
      <c r="AS506" s="33" t="s">
        <v>1286</v>
      </c>
      <c r="AT506" s="33" t="s">
        <v>1286</v>
      </c>
      <c r="AU506" s="33" t="s">
        <v>1286</v>
      </c>
      <c r="AV506" s="33" t="s">
        <v>3356</v>
      </c>
      <c r="AW506" s="33" t="s">
        <v>1286</v>
      </c>
      <c r="AX506" s="33" t="s">
        <v>1286</v>
      </c>
      <c r="AY506" s="33" t="s">
        <v>1286</v>
      </c>
      <c r="AZ506" s="33" t="s">
        <v>1286</v>
      </c>
      <c r="BA506" s="33" t="s">
        <v>1286</v>
      </c>
      <c r="BB506" s="33" t="s">
        <v>1286</v>
      </c>
      <c r="BC506" s="33" t="s">
        <v>1286</v>
      </c>
      <c r="BD506" s="33" t="s">
        <v>1286</v>
      </c>
      <c r="BE506" s="33" t="s">
        <v>1286</v>
      </c>
      <c r="BF506" s="33" t="s">
        <v>1286</v>
      </c>
      <c r="BG506" s="33" t="s">
        <v>1286</v>
      </c>
    </row>
    <row r="507" spans="29:59" ht="34.5" customHeight="1">
      <c r="AC507" s="33" t="s">
        <v>1286</v>
      </c>
      <c r="AD507" s="33" t="s">
        <v>1286</v>
      </c>
      <c r="AE507" s="33" t="s">
        <v>1286</v>
      </c>
      <c r="AF507" s="33" t="s">
        <v>1286</v>
      </c>
      <c r="AG507" s="33" t="s">
        <v>1286</v>
      </c>
      <c r="AH507" s="33" t="s">
        <v>1286</v>
      </c>
      <c r="AI507" s="33" t="s">
        <v>1286</v>
      </c>
      <c r="AJ507" s="33" t="s">
        <v>1286</v>
      </c>
      <c r="AK507" s="33" t="s">
        <v>1286</v>
      </c>
      <c r="AL507" s="33" t="s">
        <v>1286</v>
      </c>
      <c r="AM507" s="33" t="s">
        <v>1286</v>
      </c>
      <c r="AN507" s="33" t="s">
        <v>1286</v>
      </c>
      <c r="AO507" s="33" t="s">
        <v>1286</v>
      </c>
      <c r="AP507" s="33" t="s">
        <v>1286</v>
      </c>
      <c r="AQ507" s="33" t="s">
        <v>1286</v>
      </c>
      <c r="AR507" s="33" t="s">
        <v>1286</v>
      </c>
      <c r="AS507" s="33" t="s">
        <v>1286</v>
      </c>
      <c r="AT507" s="33" t="s">
        <v>1286</v>
      </c>
      <c r="AU507" s="33" t="s">
        <v>1286</v>
      </c>
      <c r="AV507" s="33" t="s">
        <v>3357</v>
      </c>
      <c r="AW507" s="33" t="s">
        <v>1286</v>
      </c>
      <c r="AX507" s="33" t="s">
        <v>1286</v>
      </c>
      <c r="AY507" s="33" t="s">
        <v>1286</v>
      </c>
      <c r="AZ507" s="33" t="s">
        <v>1286</v>
      </c>
      <c r="BA507" s="33" t="s">
        <v>1286</v>
      </c>
      <c r="BB507" s="33" t="s">
        <v>1286</v>
      </c>
      <c r="BC507" s="33" t="s">
        <v>1286</v>
      </c>
      <c r="BD507" s="33" t="s">
        <v>1286</v>
      </c>
      <c r="BE507" s="33" t="s">
        <v>1286</v>
      </c>
      <c r="BF507" s="33" t="s">
        <v>1286</v>
      </c>
      <c r="BG507" s="33" t="s">
        <v>1286</v>
      </c>
    </row>
    <row r="508" spans="29:59" ht="34.5" customHeight="1">
      <c r="AC508" s="33" t="s">
        <v>1286</v>
      </c>
      <c r="AD508" s="33" t="s">
        <v>1286</v>
      </c>
      <c r="AE508" s="33" t="s">
        <v>1286</v>
      </c>
      <c r="AF508" s="33" t="s">
        <v>1286</v>
      </c>
      <c r="AG508" s="33" t="s">
        <v>1286</v>
      </c>
      <c r="AH508" s="33" t="s">
        <v>1286</v>
      </c>
      <c r="AI508" s="33" t="s">
        <v>1286</v>
      </c>
      <c r="AJ508" s="33" t="s">
        <v>1286</v>
      </c>
      <c r="AK508" s="33" t="s">
        <v>1286</v>
      </c>
      <c r="AL508" s="33" t="s">
        <v>1286</v>
      </c>
      <c r="AM508" s="33" t="s">
        <v>1286</v>
      </c>
      <c r="AN508" s="33" t="s">
        <v>1286</v>
      </c>
      <c r="AO508" s="33" t="s">
        <v>1286</v>
      </c>
      <c r="AP508" s="33" t="s">
        <v>1286</v>
      </c>
      <c r="AQ508" s="33" t="s">
        <v>1286</v>
      </c>
      <c r="AR508" s="33" t="s">
        <v>1286</v>
      </c>
      <c r="AS508" s="33" t="s">
        <v>1286</v>
      </c>
      <c r="AT508" s="33" t="s">
        <v>1286</v>
      </c>
      <c r="AU508" s="33" t="s">
        <v>1286</v>
      </c>
      <c r="AV508" s="33" t="s">
        <v>3358</v>
      </c>
      <c r="AW508" s="33" t="s">
        <v>1286</v>
      </c>
      <c r="AX508" s="33" t="s">
        <v>1286</v>
      </c>
      <c r="AY508" s="33" t="s">
        <v>1286</v>
      </c>
      <c r="AZ508" s="33" t="s">
        <v>1286</v>
      </c>
      <c r="BA508" s="33" t="s">
        <v>1286</v>
      </c>
      <c r="BB508" s="33" t="s">
        <v>1286</v>
      </c>
      <c r="BC508" s="33" t="s">
        <v>1286</v>
      </c>
      <c r="BD508" s="33" t="s">
        <v>1286</v>
      </c>
      <c r="BE508" s="33" t="s">
        <v>1286</v>
      </c>
      <c r="BF508" s="33" t="s">
        <v>1286</v>
      </c>
      <c r="BG508" s="33" t="s">
        <v>1286</v>
      </c>
    </row>
    <row r="509" spans="29:59" ht="34.5" customHeight="1">
      <c r="AC509" s="33" t="s">
        <v>1286</v>
      </c>
      <c r="AD509" s="33" t="s">
        <v>1286</v>
      </c>
      <c r="AE509" s="33" t="s">
        <v>1286</v>
      </c>
      <c r="AF509" s="33" t="s">
        <v>1286</v>
      </c>
      <c r="AG509" s="33" t="s">
        <v>1286</v>
      </c>
      <c r="AH509" s="33" t="s">
        <v>1286</v>
      </c>
      <c r="AI509" s="33" t="s">
        <v>1286</v>
      </c>
      <c r="AJ509" s="33" t="s">
        <v>1286</v>
      </c>
      <c r="AK509" s="33" t="s">
        <v>1286</v>
      </c>
      <c r="AL509" s="33" t="s">
        <v>1286</v>
      </c>
      <c r="AM509" s="33" t="s">
        <v>1286</v>
      </c>
      <c r="AN509" s="33" t="s">
        <v>1286</v>
      </c>
      <c r="AO509" s="33" t="s">
        <v>1286</v>
      </c>
      <c r="AP509" s="33" t="s">
        <v>1286</v>
      </c>
      <c r="AQ509" s="33" t="s">
        <v>1286</v>
      </c>
      <c r="AR509" s="33" t="s">
        <v>1286</v>
      </c>
      <c r="AS509" s="33" t="s">
        <v>1286</v>
      </c>
      <c r="AT509" s="33" t="s">
        <v>1286</v>
      </c>
      <c r="AU509" s="33" t="s">
        <v>1286</v>
      </c>
      <c r="AV509" s="33" t="s">
        <v>3359</v>
      </c>
      <c r="AW509" s="33" t="s">
        <v>1286</v>
      </c>
      <c r="AX509" s="33" t="s">
        <v>1286</v>
      </c>
      <c r="AY509" s="33" t="s">
        <v>1286</v>
      </c>
      <c r="AZ509" s="33" t="s">
        <v>1286</v>
      </c>
      <c r="BA509" s="33" t="s">
        <v>1286</v>
      </c>
      <c r="BB509" s="33" t="s">
        <v>1286</v>
      </c>
      <c r="BC509" s="33" t="s">
        <v>1286</v>
      </c>
      <c r="BD509" s="33" t="s">
        <v>1286</v>
      </c>
      <c r="BE509" s="33" t="s">
        <v>1286</v>
      </c>
      <c r="BF509" s="33" t="s">
        <v>1286</v>
      </c>
      <c r="BG509" s="33" t="s">
        <v>1286</v>
      </c>
    </row>
    <row r="510" spans="29:59" ht="34.5" customHeight="1">
      <c r="AC510" s="33" t="s">
        <v>1286</v>
      </c>
      <c r="AD510" s="33" t="s">
        <v>1286</v>
      </c>
      <c r="AE510" s="33" t="s">
        <v>1286</v>
      </c>
      <c r="AF510" s="33" t="s">
        <v>1286</v>
      </c>
      <c r="AG510" s="33" t="s">
        <v>1286</v>
      </c>
      <c r="AH510" s="33" t="s">
        <v>1286</v>
      </c>
      <c r="AI510" s="33" t="s">
        <v>1286</v>
      </c>
      <c r="AJ510" s="33" t="s">
        <v>1286</v>
      </c>
      <c r="AK510" s="33" t="s">
        <v>1286</v>
      </c>
      <c r="AL510" s="33" t="s">
        <v>1286</v>
      </c>
      <c r="AM510" s="33" t="s">
        <v>1286</v>
      </c>
      <c r="AN510" s="33" t="s">
        <v>1286</v>
      </c>
      <c r="AO510" s="33" t="s">
        <v>1286</v>
      </c>
      <c r="AP510" s="33" t="s">
        <v>1286</v>
      </c>
      <c r="AQ510" s="33" t="s">
        <v>1286</v>
      </c>
      <c r="AR510" s="33" t="s">
        <v>1286</v>
      </c>
      <c r="AS510" s="33" t="s">
        <v>1286</v>
      </c>
      <c r="AT510" s="33" t="s">
        <v>1286</v>
      </c>
      <c r="AU510" s="33" t="s">
        <v>1286</v>
      </c>
      <c r="AV510" s="33" t="s">
        <v>3360</v>
      </c>
      <c r="AW510" s="33" t="s">
        <v>1286</v>
      </c>
      <c r="AX510" s="33" t="s">
        <v>1286</v>
      </c>
      <c r="AY510" s="33" t="s">
        <v>1286</v>
      </c>
      <c r="AZ510" s="33" t="s">
        <v>1286</v>
      </c>
      <c r="BA510" s="33" t="s">
        <v>1286</v>
      </c>
      <c r="BB510" s="33" t="s">
        <v>1286</v>
      </c>
      <c r="BC510" s="33" t="s">
        <v>1286</v>
      </c>
      <c r="BD510" s="33" t="s">
        <v>1286</v>
      </c>
      <c r="BE510" s="33" t="s">
        <v>1286</v>
      </c>
      <c r="BF510" s="33" t="s">
        <v>1286</v>
      </c>
      <c r="BG510" s="33" t="s">
        <v>1286</v>
      </c>
    </row>
    <row r="511" spans="29:59" ht="34.5" customHeight="1">
      <c r="AC511" s="33" t="s">
        <v>1286</v>
      </c>
      <c r="AD511" s="33" t="s">
        <v>1286</v>
      </c>
      <c r="AE511" s="33" t="s">
        <v>1286</v>
      </c>
      <c r="AF511" s="33" t="s">
        <v>1286</v>
      </c>
      <c r="AG511" s="33" t="s">
        <v>1286</v>
      </c>
      <c r="AH511" s="33" t="s">
        <v>1286</v>
      </c>
      <c r="AI511" s="33" t="s">
        <v>1286</v>
      </c>
      <c r="AJ511" s="33" t="s">
        <v>1286</v>
      </c>
      <c r="AK511" s="33" t="s">
        <v>1286</v>
      </c>
      <c r="AL511" s="33" t="s">
        <v>1286</v>
      </c>
      <c r="AM511" s="33" t="s">
        <v>1286</v>
      </c>
      <c r="AN511" s="33" t="s">
        <v>1286</v>
      </c>
      <c r="AO511" s="33" t="s">
        <v>1286</v>
      </c>
      <c r="AP511" s="33" t="s">
        <v>1286</v>
      </c>
      <c r="AQ511" s="33" t="s">
        <v>1286</v>
      </c>
      <c r="AR511" s="33" t="s">
        <v>1286</v>
      </c>
      <c r="AS511" s="33" t="s">
        <v>1286</v>
      </c>
      <c r="AT511" s="33" t="s">
        <v>1286</v>
      </c>
      <c r="AU511" s="33" t="s">
        <v>1286</v>
      </c>
      <c r="AV511" s="33" t="s">
        <v>3361</v>
      </c>
      <c r="AW511" s="33" t="s">
        <v>1286</v>
      </c>
      <c r="AX511" s="33" t="s">
        <v>1286</v>
      </c>
      <c r="AY511" s="33" t="s">
        <v>1286</v>
      </c>
      <c r="AZ511" s="33" t="s">
        <v>1286</v>
      </c>
      <c r="BA511" s="33" t="s">
        <v>1286</v>
      </c>
      <c r="BB511" s="33" t="s">
        <v>1286</v>
      </c>
      <c r="BC511" s="33" t="s">
        <v>1286</v>
      </c>
      <c r="BD511" s="33" t="s">
        <v>1286</v>
      </c>
      <c r="BE511" s="33" t="s">
        <v>1286</v>
      </c>
      <c r="BF511" s="33" t="s">
        <v>1286</v>
      </c>
      <c r="BG511" s="33" t="s">
        <v>1286</v>
      </c>
    </row>
    <row r="512" spans="29:59" ht="34.5" customHeight="1">
      <c r="AC512" s="33" t="s">
        <v>1286</v>
      </c>
      <c r="AD512" s="33" t="s">
        <v>1286</v>
      </c>
      <c r="AE512" s="33" t="s">
        <v>1286</v>
      </c>
      <c r="AF512" s="33" t="s">
        <v>1286</v>
      </c>
      <c r="AG512" s="33" t="s">
        <v>1286</v>
      </c>
      <c r="AH512" s="33" t="s">
        <v>1286</v>
      </c>
      <c r="AI512" s="33" t="s">
        <v>1286</v>
      </c>
      <c r="AJ512" s="33" t="s">
        <v>1286</v>
      </c>
      <c r="AK512" s="33" t="s">
        <v>1286</v>
      </c>
      <c r="AL512" s="33" t="s">
        <v>1286</v>
      </c>
      <c r="AM512" s="33" t="s">
        <v>1286</v>
      </c>
      <c r="AN512" s="33" t="s">
        <v>1286</v>
      </c>
      <c r="AO512" s="33" t="s">
        <v>1286</v>
      </c>
      <c r="AP512" s="33" t="s">
        <v>1286</v>
      </c>
      <c r="AQ512" s="33" t="s">
        <v>1286</v>
      </c>
      <c r="AR512" s="33" t="s">
        <v>1286</v>
      </c>
      <c r="AS512" s="33" t="s">
        <v>1286</v>
      </c>
      <c r="AT512" s="33" t="s">
        <v>1286</v>
      </c>
      <c r="AU512" s="33" t="s">
        <v>1286</v>
      </c>
      <c r="AV512" s="33" t="s">
        <v>3362</v>
      </c>
      <c r="AW512" s="33" t="s">
        <v>1286</v>
      </c>
      <c r="AX512" s="33" t="s">
        <v>1286</v>
      </c>
      <c r="AY512" s="33" t="s">
        <v>1286</v>
      </c>
      <c r="AZ512" s="33" t="s">
        <v>1286</v>
      </c>
      <c r="BA512" s="33" t="s">
        <v>1286</v>
      </c>
      <c r="BB512" s="33" t="s">
        <v>1286</v>
      </c>
      <c r="BC512" s="33" t="s">
        <v>1286</v>
      </c>
      <c r="BD512" s="33" t="s">
        <v>1286</v>
      </c>
      <c r="BE512" s="33" t="s">
        <v>1286</v>
      </c>
      <c r="BF512" s="33" t="s">
        <v>1286</v>
      </c>
      <c r="BG512" s="33" t="s">
        <v>1286</v>
      </c>
    </row>
    <row r="513" spans="29:59" ht="34.5" customHeight="1">
      <c r="AC513" s="33" t="s">
        <v>1286</v>
      </c>
      <c r="AD513" s="33" t="s">
        <v>1286</v>
      </c>
      <c r="AE513" s="33" t="s">
        <v>1286</v>
      </c>
      <c r="AF513" s="33" t="s">
        <v>1286</v>
      </c>
      <c r="AG513" s="33" t="s">
        <v>1286</v>
      </c>
      <c r="AH513" s="33" t="s">
        <v>1286</v>
      </c>
      <c r="AI513" s="33" t="s">
        <v>1286</v>
      </c>
      <c r="AJ513" s="33" t="s">
        <v>1286</v>
      </c>
      <c r="AK513" s="33" t="s">
        <v>1286</v>
      </c>
      <c r="AL513" s="33" t="s">
        <v>1286</v>
      </c>
      <c r="AM513" s="33" t="s">
        <v>1286</v>
      </c>
      <c r="AN513" s="33" t="s">
        <v>1286</v>
      </c>
      <c r="AO513" s="33" t="s">
        <v>1286</v>
      </c>
      <c r="AP513" s="33" t="s">
        <v>1286</v>
      </c>
      <c r="AQ513" s="33" t="s">
        <v>1286</v>
      </c>
      <c r="AR513" s="33" t="s">
        <v>1286</v>
      </c>
      <c r="AS513" s="33" t="s">
        <v>1286</v>
      </c>
      <c r="AT513" s="33" t="s">
        <v>1286</v>
      </c>
      <c r="AU513" s="33" t="s">
        <v>1286</v>
      </c>
      <c r="AV513" s="33" t="s">
        <v>3363</v>
      </c>
      <c r="AW513" s="33" t="s">
        <v>1286</v>
      </c>
      <c r="AX513" s="33" t="s">
        <v>1286</v>
      </c>
      <c r="AY513" s="33" t="s">
        <v>1286</v>
      </c>
      <c r="AZ513" s="33" t="s">
        <v>1286</v>
      </c>
      <c r="BA513" s="33" t="s">
        <v>1286</v>
      </c>
      <c r="BB513" s="33" t="s">
        <v>1286</v>
      </c>
      <c r="BC513" s="33" t="s">
        <v>1286</v>
      </c>
      <c r="BD513" s="33" t="s">
        <v>1286</v>
      </c>
      <c r="BE513" s="33" t="s">
        <v>1286</v>
      </c>
      <c r="BF513" s="33" t="s">
        <v>1286</v>
      </c>
      <c r="BG513" s="33" t="s">
        <v>1286</v>
      </c>
    </row>
    <row r="514" spans="29:59" ht="34.5" customHeight="1">
      <c r="AC514" s="33" t="s">
        <v>1286</v>
      </c>
      <c r="AD514" s="33" t="s">
        <v>1286</v>
      </c>
      <c r="AE514" s="33" t="s">
        <v>1286</v>
      </c>
      <c r="AF514" s="33" t="s">
        <v>1286</v>
      </c>
      <c r="AG514" s="33" t="s">
        <v>1286</v>
      </c>
      <c r="AH514" s="33" t="s">
        <v>1286</v>
      </c>
      <c r="AI514" s="33" t="s">
        <v>1286</v>
      </c>
      <c r="AJ514" s="33" t="s">
        <v>1286</v>
      </c>
      <c r="AK514" s="33" t="s">
        <v>1286</v>
      </c>
      <c r="AL514" s="33" t="s">
        <v>1286</v>
      </c>
      <c r="AM514" s="33" t="s">
        <v>1286</v>
      </c>
      <c r="AN514" s="33" t="s">
        <v>1286</v>
      </c>
      <c r="AO514" s="33" t="s">
        <v>1286</v>
      </c>
      <c r="AP514" s="33" t="s">
        <v>1286</v>
      </c>
      <c r="AQ514" s="33" t="s">
        <v>1286</v>
      </c>
      <c r="AR514" s="33" t="s">
        <v>1286</v>
      </c>
      <c r="AS514" s="33" t="s">
        <v>1286</v>
      </c>
      <c r="AT514" s="33" t="s">
        <v>1286</v>
      </c>
      <c r="AU514" s="33" t="s">
        <v>1286</v>
      </c>
      <c r="AV514" s="33" t="s">
        <v>3364</v>
      </c>
      <c r="AW514" s="33" t="s">
        <v>1286</v>
      </c>
      <c r="AX514" s="33" t="s">
        <v>1286</v>
      </c>
      <c r="AY514" s="33" t="s">
        <v>1286</v>
      </c>
      <c r="AZ514" s="33" t="s">
        <v>1286</v>
      </c>
      <c r="BA514" s="33" t="s">
        <v>1286</v>
      </c>
      <c r="BB514" s="33" t="s">
        <v>1286</v>
      </c>
      <c r="BC514" s="33" t="s">
        <v>1286</v>
      </c>
      <c r="BD514" s="33" t="s">
        <v>1286</v>
      </c>
      <c r="BE514" s="33" t="s">
        <v>1286</v>
      </c>
      <c r="BF514" s="33" t="s">
        <v>1286</v>
      </c>
      <c r="BG514" s="33" t="s">
        <v>1286</v>
      </c>
    </row>
    <row r="515" spans="29:59" ht="34.5" customHeight="1">
      <c r="AC515" s="33" t="s">
        <v>1286</v>
      </c>
      <c r="AD515" s="33" t="s">
        <v>1286</v>
      </c>
      <c r="AE515" s="33" t="s">
        <v>1286</v>
      </c>
      <c r="AF515" s="33" t="s">
        <v>1286</v>
      </c>
      <c r="AG515" s="33" t="s">
        <v>1286</v>
      </c>
      <c r="AH515" s="33" t="s">
        <v>1286</v>
      </c>
      <c r="AI515" s="33" t="s">
        <v>1286</v>
      </c>
      <c r="AJ515" s="33" t="s">
        <v>1286</v>
      </c>
      <c r="AK515" s="33" t="s">
        <v>1286</v>
      </c>
      <c r="AL515" s="33" t="s">
        <v>1286</v>
      </c>
      <c r="AM515" s="33" t="s">
        <v>1286</v>
      </c>
      <c r="AN515" s="33" t="s">
        <v>1286</v>
      </c>
      <c r="AO515" s="33" t="s">
        <v>1286</v>
      </c>
      <c r="AP515" s="33" t="s">
        <v>1286</v>
      </c>
      <c r="AQ515" s="33" t="s">
        <v>1286</v>
      </c>
      <c r="AR515" s="33" t="s">
        <v>1286</v>
      </c>
      <c r="AS515" s="33" t="s">
        <v>1286</v>
      </c>
      <c r="AT515" s="33" t="s">
        <v>1286</v>
      </c>
      <c r="AU515" s="33" t="s">
        <v>1286</v>
      </c>
      <c r="AV515" s="33" t="s">
        <v>3365</v>
      </c>
      <c r="AW515" s="33" t="s">
        <v>1286</v>
      </c>
      <c r="AX515" s="33" t="s">
        <v>1286</v>
      </c>
      <c r="AY515" s="33" t="s">
        <v>1286</v>
      </c>
      <c r="AZ515" s="33" t="s">
        <v>1286</v>
      </c>
      <c r="BA515" s="33" t="s">
        <v>1286</v>
      </c>
      <c r="BB515" s="33" t="s">
        <v>1286</v>
      </c>
      <c r="BC515" s="33" t="s">
        <v>1286</v>
      </c>
      <c r="BD515" s="33" t="s">
        <v>1286</v>
      </c>
      <c r="BE515" s="33" t="s">
        <v>1286</v>
      </c>
      <c r="BF515" s="33" t="s">
        <v>1286</v>
      </c>
      <c r="BG515" s="33" t="s">
        <v>1286</v>
      </c>
    </row>
    <row r="516" spans="29:59" ht="34.5" customHeight="1">
      <c r="AC516" s="33" t="s">
        <v>1286</v>
      </c>
      <c r="AD516" s="33" t="s">
        <v>1286</v>
      </c>
      <c r="AE516" s="33" t="s">
        <v>1286</v>
      </c>
      <c r="AF516" s="33" t="s">
        <v>1286</v>
      </c>
      <c r="AG516" s="33" t="s">
        <v>1286</v>
      </c>
      <c r="AH516" s="33" t="s">
        <v>1286</v>
      </c>
      <c r="AI516" s="33" t="s">
        <v>1286</v>
      </c>
      <c r="AJ516" s="33" t="s">
        <v>1286</v>
      </c>
      <c r="AK516" s="33" t="s">
        <v>1286</v>
      </c>
      <c r="AL516" s="33" t="s">
        <v>1286</v>
      </c>
      <c r="AM516" s="33" t="s">
        <v>1286</v>
      </c>
      <c r="AN516" s="33" t="s">
        <v>1286</v>
      </c>
      <c r="AO516" s="33" t="s">
        <v>1286</v>
      </c>
      <c r="AP516" s="33" t="s">
        <v>1286</v>
      </c>
      <c r="AQ516" s="33" t="s">
        <v>1286</v>
      </c>
      <c r="AR516" s="33" t="s">
        <v>1286</v>
      </c>
      <c r="AS516" s="33" t="s">
        <v>1286</v>
      </c>
      <c r="AT516" s="33" t="s">
        <v>1286</v>
      </c>
      <c r="AU516" s="33" t="s">
        <v>1286</v>
      </c>
      <c r="AV516" s="33" t="s">
        <v>3366</v>
      </c>
      <c r="AW516" s="33" t="s">
        <v>1286</v>
      </c>
      <c r="AX516" s="33" t="s">
        <v>1286</v>
      </c>
      <c r="AY516" s="33" t="s">
        <v>1286</v>
      </c>
      <c r="AZ516" s="33" t="s">
        <v>1286</v>
      </c>
      <c r="BA516" s="33" t="s">
        <v>1286</v>
      </c>
      <c r="BB516" s="33" t="s">
        <v>1286</v>
      </c>
      <c r="BC516" s="33" t="s">
        <v>1286</v>
      </c>
      <c r="BD516" s="33" t="s">
        <v>1286</v>
      </c>
      <c r="BE516" s="33" t="s">
        <v>1286</v>
      </c>
      <c r="BF516" s="33" t="s">
        <v>1286</v>
      </c>
      <c r="BG516" s="33" t="s">
        <v>1286</v>
      </c>
    </row>
    <row r="517" spans="29:59" ht="34.5" customHeight="1">
      <c r="AC517" s="33" t="s">
        <v>1286</v>
      </c>
      <c r="AD517" s="33" t="s">
        <v>1286</v>
      </c>
      <c r="AE517" s="33" t="s">
        <v>1286</v>
      </c>
      <c r="AF517" s="33" t="s">
        <v>1286</v>
      </c>
      <c r="AG517" s="33" t="s">
        <v>1286</v>
      </c>
      <c r="AH517" s="33" t="s">
        <v>1286</v>
      </c>
      <c r="AI517" s="33" t="s">
        <v>1286</v>
      </c>
      <c r="AJ517" s="33" t="s">
        <v>1286</v>
      </c>
      <c r="AK517" s="33" t="s">
        <v>1286</v>
      </c>
      <c r="AL517" s="33" t="s">
        <v>1286</v>
      </c>
      <c r="AM517" s="33" t="s">
        <v>1286</v>
      </c>
      <c r="AN517" s="33" t="s">
        <v>1286</v>
      </c>
      <c r="AO517" s="33" t="s">
        <v>1286</v>
      </c>
      <c r="AP517" s="33" t="s">
        <v>1286</v>
      </c>
      <c r="AQ517" s="33" t="s">
        <v>1286</v>
      </c>
      <c r="AR517" s="33" t="s">
        <v>1286</v>
      </c>
      <c r="AS517" s="33" t="s">
        <v>1286</v>
      </c>
      <c r="AT517" s="33" t="s">
        <v>1286</v>
      </c>
      <c r="AU517" s="33" t="s">
        <v>1286</v>
      </c>
      <c r="AV517" s="33" t="s">
        <v>3367</v>
      </c>
      <c r="AW517" s="33" t="s">
        <v>1286</v>
      </c>
      <c r="AX517" s="33" t="s">
        <v>1286</v>
      </c>
      <c r="AY517" s="33" t="s">
        <v>1286</v>
      </c>
      <c r="AZ517" s="33" t="s">
        <v>1286</v>
      </c>
      <c r="BA517" s="33" t="s">
        <v>1286</v>
      </c>
      <c r="BB517" s="33" t="s">
        <v>1286</v>
      </c>
      <c r="BC517" s="33" t="s">
        <v>1286</v>
      </c>
      <c r="BD517" s="33" t="s">
        <v>1286</v>
      </c>
      <c r="BE517" s="33" t="s">
        <v>1286</v>
      </c>
      <c r="BF517" s="33" t="s">
        <v>1286</v>
      </c>
      <c r="BG517" s="33" t="s">
        <v>1286</v>
      </c>
    </row>
    <row r="518" spans="29:59" ht="34.5" customHeight="1">
      <c r="AC518" s="33" t="s">
        <v>1286</v>
      </c>
      <c r="AD518" s="33" t="s">
        <v>1286</v>
      </c>
      <c r="AE518" s="33" t="s">
        <v>1286</v>
      </c>
      <c r="AF518" s="33" t="s">
        <v>1286</v>
      </c>
      <c r="AG518" s="33" t="s">
        <v>1286</v>
      </c>
      <c r="AH518" s="33" t="s">
        <v>1286</v>
      </c>
      <c r="AI518" s="33" t="s">
        <v>1286</v>
      </c>
      <c r="AJ518" s="33" t="s">
        <v>1286</v>
      </c>
      <c r="AK518" s="33" t="s">
        <v>1286</v>
      </c>
      <c r="AL518" s="33" t="s">
        <v>1286</v>
      </c>
      <c r="AM518" s="33" t="s">
        <v>1286</v>
      </c>
      <c r="AN518" s="33" t="s">
        <v>1286</v>
      </c>
      <c r="AO518" s="33" t="s">
        <v>1286</v>
      </c>
      <c r="AP518" s="33" t="s">
        <v>1286</v>
      </c>
      <c r="AQ518" s="33" t="s">
        <v>1286</v>
      </c>
      <c r="AR518" s="33" t="s">
        <v>1286</v>
      </c>
      <c r="AS518" s="33" t="s">
        <v>1286</v>
      </c>
      <c r="AT518" s="33" t="s">
        <v>1286</v>
      </c>
      <c r="AU518" s="33" t="s">
        <v>1286</v>
      </c>
      <c r="AV518" s="33" t="s">
        <v>3368</v>
      </c>
      <c r="AW518" s="33" t="s">
        <v>1286</v>
      </c>
      <c r="AX518" s="33" t="s">
        <v>1286</v>
      </c>
      <c r="AY518" s="33" t="s">
        <v>1286</v>
      </c>
      <c r="AZ518" s="33" t="s">
        <v>1286</v>
      </c>
      <c r="BA518" s="33" t="s">
        <v>1286</v>
      </c>
      <c r="BB518" s="33" t="s">
        <v>1286</v>
      </c>
      <c r="BC518" s="33" t="s">
        <v>1286</v>
      </c>
      <c r="BD518" s="33" t="s">
        <v>1286</v>
      </c>
      <c r="BE518" s="33" t="s">
        <v>1286</v>
      </c>
      <c r="BF518" s="33" t="s">
        <v>1286</v>
      </c>
      <c r="BG518" s="33" t="s">
        <v>1286</v>
      </c>
    </row>
    <row r="519" spans="29:59" ht="34.5" customHeight="1">
      <c r="AC519" s="33" t="s">
        <v>1286</v>
      </c>
      <c r="AD519" s="33" t="s">
        <v>1286</v>
      </c>
      <c r="AE519" s="33" t="s">
        <v>1286</v>
      </c>
      <c r="AF519" s="33" t="s">
        <v>1286</v>
      </c>
      <c r="AG519" s="33" t="s">
        <v>1286</v>
      </c>
      <c r="AH519" s="33" t="s">
        <v>1286</v>
      </c>
      <c r="AI519" s="33" t="s">
        <v>1286</v>
      </c>
      <c r="AJ519" s="33" t="s">
        <v>1286</v>
      </c>
      <c r="AK519" s="33" t="s">
        <v>1286</v>
      </c>
      <c r="AL519" s="33" t="s">
        <v>1286</v>
      </c>
      <c r="AM519" s="33" t="s">
        <v>1286</v>
      </c>
      <c r="AN519" s="33" t="s">
        <v>1286</v>
      </c>
      <c r="AO519" s="33" t="s">
        <v>1286</v>
      </c>
      <c r="AP519" s="33" t="s">
        <v>1286</v>
      </c>
      <c r="AQ519" s="33" t="s">
        <v>1286</v>
      </c>
      <c r="AR519" s="33" t="s">
        <v>1286</v>
      </c>
      <c r="AS519" s="33" t="s">
        <v>1286</v>
      </c>
      <c r="AT519" s="33" t="s">
        <v>1286</v>
      </c>
      <c r="AU519" s="33" t="s">
        <v>1286</v>
      </c>
      <c r="AV519" s="33" t="s">
        <v>3369</v>
      </c>
      <c r="AW519" s="33" t="s">
        <v>1286</v>
      </c>
      <c r="AX519" s="33" t="s">
        <v>1286</v>
      </c>
      <c r="AY519" s="33" t="s">
        <v>1286</v>
      </c>
      <c r="AZ519" s="33" t="s">
        <v>1286</v>
      </c>
      <c r="BA519" s="33" t="s">
        <v>1286</v>
      </c>
      <c r="BB519" s="33" t="s">
        <v>1286</v>
      </c>
      <c r="BC519" s="33" t="s">
        <v>1286</v>
      </c>
      <c r="BD519" s="33" t="s">
        <v>1286</v>
      </c>
      <c r="BE519" s="33" t="s">
        <v>1286</v>
      </c>
      <c r="BF519" s="33" t="s">
        <v>1286</v>
      </c>
      <c r="BG519" s="33" t="s">
        <v>1286</v>
      </c>
    </row>
    <row r="520" spans="29:59" ht="34.5" customHeight="1">
      <c r="AC520" s="33" t="s">
        <v>1286</v>
      </c>
      <c r="AD520" s="33" t="s">
        <v>1286</v>
      </c>
      <c r="AE520" s="33" t="s">
        <v>1286</v>
      </c>
      <c r="AF520" s="33" t="s">
        <v>1286</v>
      </c>
      <c r="AG520" s="33" t="s">
        <v>1286</v>
      </c>
      <c r="AH520" s="33" t="s">
        <v>1286</v>
      </c>
      <c r="AI520" s="33" t="s">
        <v>1286</v>
      </c>
      <c r="AJ520" s="33" t="s">
        <v>1286</v>
      </c>
      <c r="AK520" s="33" t="s">
        <v>1286</v>
      </c>
      <c r="AL520" s="33" t="s">
        <v>1286</v>
      </c>
      <c r="AM520" s="33" t="s">
        <v>1286</v>
      </c>
      <c r="AN520" s="33" t="s">
        <v>1286</v>
      </c>
      <c r="AO520" s="33" t="s">
        <v>1286</v>
      </c>
      <c r="AP520" s="33" t="s">
        <v>1286</v>
      </c>
      <c r="AQ520" s="33" t="s">
        <v>1286</v>
      </c>
      <c r="AR520" s="33" t="s">
        <v>1286</v>
      </c>
      <c r="AS520" s="33" t="s">
        <v>1286</v>
      </c>
      <c r="AT520" s="33" t="s">
        <v>1286</v>
      </c>
      <c r="AU520" s="33" t="s">
        <v>1286</v>
      </c>
      <c r="AV520" s="33" t="s">
        <v>3370</v>
      </c>
      <c r="AW520" s="33" t="s">
        <v>1286</v>
      </c>
      <c r="AX520" s="33" t="s">
        <v>1286</v>
      </c>
      <c r="AY520" s="33" t="s">
        <v>1286</v>
      </c>
      <c r="AZ520" s="33" t="s">
        <v>1286</v>
      </c>
      <c r="BA520" s="33" t="s">
        <v>1286</v>
      </c>
      <c r="BB520" s="33" t="s">
        <v>1286</v>
      </c>
      <c r="BC520" s="33" t="s">
        <v>1286</v>
      </c>
      <c r="BD520" s="33" t="s">
        <v>1286</v>
      </c>
      <c r="BE520" s="33" t="s">
        <v>1286</v>
      </c>
      <c r="BF520" s="33" t="s">
        <v>1286</v>
      </c>
      <c r="BG520" s="33" t="s">
        <v>1286</v>
      </c>
    </row>
    <row r="521" spans="29:59" ht="34.5" customHeight="1">
      <c r="AC521" s="33" t="s">
        <v>1286</v>
      </c>
      <c r="AD521" s="33" t="s">
        <v>1286</v>
      </c>
      <c r="AE521" s="33" t="s">
        <v>1286</v>
      </c>
      <c r="AF521" s="33" t="s">
        <v>1286</v>
      </c>
      <c r="AG521" s="33" t="s">
        <v>1286</v>
      </c>
      <c r="AH521" s="33" t="s">
        <v>1286</v>
      </c>
      <c r="AI521" s="33" t="s">
        <v>1286</v>
      </c>
      <c r="AJ521" s="33" t="s">
        <v>1286</v>
      </c>
      <c r="AK521" s="33" t="s">
        <v>1286</v>
      </c>
      <c r="AL521" s="33" t="s">
        <v>1286</v>
      </c>
      <c r="AM521" s="33" t="s">
        <v>1286</v>
      </c>
      <c r="AN521" s="33" t="s">
        <v>1286</v>
      </c>
      <c r="AO521" s="33" t="s">
        <v>1286</v>
      </c>
      <c r="AP521" s="33" t="s">
        <v>1286</v>
      </c>
      <c r="AQ521" s="33" t="s">
        <v>1286</v>
      </c>
      <c r="AR521" s="33" t="s">
        <v>1286</v>
      </c>
      <c r="AS521" s="33" t="s">
        <v>1286</v>
      </c>
      <c r="AT521" s="33" t="s">
        <v>1286</v>
      </c>
      <c r="AU521" s="33" t="s">
        <v>1286</v>
      </c>
      <c r="AV521" s="33" t="s">
        <v>3371</v>
      </c>
      <c r="AW521" s="33" t="s">
        <v>1286</v>
      </c>
      <c r="AX521" s="33" t="s">
        <v>1286</v>
      </c>
      <c r="AY521" s="33" t="s">
        <v>1286</v>
      </c>
      <c r="AZ521" s="33" t="s">
        <v>1286</v>
      </c>
      <c r="BA521" s="33" t="s">
        <v>1286</v>
      </c>
      <c r="BB521" s="33" t="s">
        <v>1286</v>
      </c>
      <c r="BC521" s="33" t="s">
        <v>1286</v>
      </c>
      <c r="BD521" s="33" t="s">
        <v>1286</v>
      </c>
      <c r="BE521" s="33" t="s">
        <v>1286</v>
      </c>
      <c r="BF521" s="33" t="s">
        <v>1286</v>
      </c>
      <c r="BG521" s="33" t="s">
        <v>1286</v>
      </c>
    </row>
    <row r="522" spans="29:59" ht="34.5" customHeight="1">
      <c r="AC522" s="33" t="s">
        <v>1286</v>
      </c>
      <c r="AD522" s="33" t="s">
        <v>1286</v>
      </c>
      <c r="AE522" s="33" t="s">
        <v>1286</v>
      </c>
      <c r="AF522" s="33" t="s">
        <v>1286</v>
      </c>
      <c r="AG522" s="33" t="s">
        <v>1286</v>
      </c>
      <c r="AH522" s="33" t="s">
        <v>1286</v>
      </c>
      <c r="AI522" s="33" t="s">
        <v>1286</v>
      </c>
      <c r="AJ522" s="33" t="s">
        <v>1286</v>
      </c>
      <c r="AK522" s="33" t="s">
        <v>1286</v>
      </c>
      <c r="AL522" s="33" t="s">
        <v>1286</v>
      </c>
      <c r="AM522" s="33" t="s">
        <v>1286</v>
      </c>
      <c r="AN522" s="33" t="s">
        <v>1286</v>
      </c>
      <c r="AO522" s="33" t="s">
        <v>1286</v>
      </c>
      <c r="AP522" s="33" t="s">
        <v>1286</v>
      </c>
      <c r="AQ522" s="33" t="s">
        <v>1286</v>
      </c>
      <c r="AR522" s="33" t="s">
        <v>1286</v>
      </c>
      <c r="AS522" s="33" t="s">
        <v>1286</v>
      </c>
      <c r="AT522" s="33" t="s">
        <v>1286</v>
      </c>
      <c r="AU522" s="33" t="s">
        <v>1286</v>
      </c>
      <c r="AV522" s="33" t="s">
        <v>3372</v>
      </c>
      <c r="AW522" s="33" t="s">
        <v>1286</v>
      </c>
      <c r="AX522" s="33" t="s">
        <v>1286</v>
      </c>
      <c r="AY522" s="33" t="s">
        <v>1286</v>
      </c>
      <c r="AZ522" s="33" t="s">
        <v>1286</v>
      </c>
      <c r="BA522" s="33" t="s">
        <v>1286</v>
      </c>
      <c r="BB522" s="33" t="s">
        <v>1286</v>
      </c>
      <c r="BC522" s="33" t="s">
        <v>1286</v>
      </c>
      <c r="BD522" s="33" t="s">
        <v>1286</v>
      </c>
      <c r="BE522" s="33" t="s">
        <v>1286</v>
      </c>
      <c r="BF522" s="33" t="s">
        <v>1286</v>
      </c>
      <c r="BG522" s="33" t="s">
        <v>1286</v>
      </c>
    </row>
    <row r="523" spans="29:59" ht="34.5" customHeight="1">
      <c r="AC523" s="33" t="s">
        <v>1286</v>
      </c>
      <c r="AD523" s="33" t="s">
        <v>1286</v>
      </c>
      <c r="AE523" s="33" t="s">
        <v>1286</v>
      </c>
      <c r="AF523" s="33" t="s">
        <v>1286</v>
      </c>
      <c r="AG523" s="33" t="s">
        <v>1286</v>
      </c>
      <c r="AH523" s="33" t="s">
        <v>1286</v>
      </c>
      <c r="AI523" s="33" t="s">
        <v>1286</v>
      </c>
      <c r="AJ523" s="33" t="s">
        <v>1286</v>
      </c>
      <c r="AK523" s="33" t="s">
        <v>1286</v>
      </c>
      <c r="AL523" s="33" t="s">
        <v>1286</v>
      </c>
      <c r="AM523" s="33" t="s">
        <v>1286</v>
      </c>
      <c r="AN523" s="33" t="s">
        <v>1286</v>
      </c>
      <c r="AO523" s="33" t="s">
        <v>1286</v>
      </c>
      <c r="AP523" s="33" t="s">
        <v>1286</v>
      </c>
      <c r="AQ523" s="33" t="s">
        <v>1286</v>
      </c>
      <c r="AR523" s="33" t="s">
        <v>1286</v>
      </c>
      <c r="AS523" s="33" t="s">
        <v>1286</v>
      </c>
      <c r="AT523" s="33" t="s">
        <v>1286</v>
      </c>
      <c r="AU523" s="33" t="s">
        <v>1286</v>
      </c>
      <c r="AV523" s="33" t="s">
        <v>3373</v>
      </c>
      <c r="AW523" s="33" t="s">
        <v>1286</v>
      </c>
      <c r="AX523" s="33" t="s">
        <v>1286</v>
      </c>
      <c r="AY523" s="33" t="s">
        <v>1286</v>
      </c>
      <c r="AZ523" s="33" t="s">
        <v>1286</v>
      </c>
      <c r="BA523" s="33" t="s">
        <v>1286</v>
      </c>
      <c r="BB523" s="33" t="s">
        <v>1286</v>
      </c>
      <c r="BC523" s="33" t="s">
        <v>1286</v>
      </c>
      <c r="BD523" s="33" t="s">
        <v>1286</v>
      </c>
      <c r="BE523" s="33" t="s">
        <v>1286</v>
      </c>
      <c r="BF523" s="33" t="s">
        <v>1286</v>
      </c>
      <c r="BG523" s="33" t="s">
        <v>1286</v>
      </c>
    </row>
    <row r="524" spans="29:59" ht="34.5" customHeight="1">
      <c r="AC524" s="33" t="s">
        <v>1286</v>
      </c>
      <c r="AD524" s="33" t="s">
        <v>1286</v>
      </c>
      <c r="AE524" s="33" t="s">
        <v>1286</v>
      </c>
      <c r="AF524" s="33" t="s">
        <v>1286</v>
      </c>
      <c r="AG524" s="33" t="s">
        <v>1286</v>
      </c>
      <c r="AH524" s="33" t="s">
        <v>1286</v>
      </c>
      <c r="AI524" s="33" t="s">
        <v>1286</v>
      </c>
      <c r="AJ524" s="33" t="s">
        <v>1286</v>
      </c>
      <c r="AK524" s="33" t="s">
        <v>1286</v>
      </c>
      <c r="AL524" s="33" t="s">
        <v>1286</v>
      </c>
      <c r="AM524" s="33" t="s">
        <v>1286</v>
      </c>
      <c r="AN524" s="33" t="s">
        <v>1286</v>
      </c>
      <c r="AO524" s="33" t="s">
        <v>1286</v>
      </c>
      <c r="AP524" s="33" t="s">
        <v>1286</v>
      </c>
      <c r="AQ524" s="33" t="s">
        <v>1286</v>
      </c>
      <c r="AR524" s="33" t="s">
        <v>1286</v>
      </c>
      <c r="AS524" s="33" t="s">
        <v>1286</v>
      </c>
      <c r="AT524" s="33" t="s">
        <v>1286</v>
      </c>
      <c r="AU524" s="33" t="s">
        <v>1286</v>
      </c>
      <c r="AV524" s="33" t="s">
        <v>3374</v>
      </c>
      <c r="AW524" s="33" t="s">
        <v>1286</v>
      </c>
      <c r="AX524" s="33" t="s">
        <v>1286</v>
      </c>
      <c r="AY524" s="33" t="s">
        <v>1286</v>
      </c>
      <c r="AZ524" s="33" t="s">
        <v>1286</v>
      </c>
      <c r="BA524" s="33" t="s">
        <v>1286</v>
      </c>
      <c r="BB524" s="33" t="s">
        <v>1286</v>
      </c>
      <c r="BC524" s="33" t="s">
        <v>1286</v>
      </c>
      <c r="BD524" s="33" t="s">
        <v>1286</v>
      </c>
      <c r="BE524" s="33" t="s">
        <v>1286</v>
      </c>
      <c r="BF524" s="33" t="s">
        <v>1286</v>
      </c>
      <c r="BG524" s="33" t="s">
        <v>1286</v>
      </c>
    </row>
    <row r="525" spans="29:59" ht="34.5" customHeight="1">
      <c r="AC525" s="33" t="s">
        <v>1286</v>
      </c>
      <c r="AD525" s="33" t="s">
        <v>1286</v>
      </c>
      <c r="AE525" s="33" t="s">
        <v>1286</v>
      </c>
      <c r="AF525" s="33" t="s">
        <v>1286</v>
      </c>
      <c r="AG525" s="33" t="s">
        <v>1286</v>
      </c>
      <c r="AH525" s="33" t="s">
        <v>1286</v>
      </c>
      <c r="AI525" s="33" t="s">
        <v>1286</v>
      </c>
      <c r="AJ525" s="33" t="s">
        <v>1286</v>
      </c>
      <c r="AK525" s="33" t="s">
        <v>1286</v>
      </c>
      <c r="AL525" s="33" t="s">
        <v>1286</v>
      </c>
      <c r="AM525" s="33" t="s">
        <v>1286</v>
      </c>
      <c r="AN525" s="33" t="s">
        <v>1286</v>
      </c>
      <c r="AO525" s="33" t="s">
        <v>1286</v>
      </c>
      <c r="AP525" s="33" t="s">
        <v>1286</v>
      </c>
      <c r="AQ525" s="33" t="s">
        <v>1286</v>
      </c>
      <c r="AR525" s="33" t="s">
        <v>1286</v>
      </c>
      <c r="AS525" s="33" t="s">
        <v>1286</v>
      </c>
      <c r="AT525" s="33" t="s">
        <v>1286</v>
      </c>
      <c r="AU525" s="33" t="s">
        <v>1286</v>
      </c>
      <c r="AV525" s="33" t="s">
        <v>3375</v>
      </c>
      <c r="AW525" s="33" t="s">
        <v>1286</v>
      </c>
      <c r="AX525" s="33" t="s">
        <v>1286</v>
      </c>
      <c r="AY525" s="33" t="s">
        <v>1286</v>
      </c>
      <c r="AZ525" s="33" t="s">
        <v>1286</v>
      </c>
      <c r="BA525" s="33" t="s">
        <v>1286</v>
      </c>
      <c r="BB525" s="33" t="s">
        <v>1286</v>
      </c>
      <c r="BC525" s="33" t="s">
        <v>1286</v>
      </c>
      <c r="BD525" s="33" t="s">
        <v>1286</v>
      </c>
      <c r="BE525" s="33" t="s">
        <v>1286</v>
      </c>
      <c r="BF525" s="33" t="s">
        <v>1286</v>
      </c>
      <c r="BG525" s="33" t="s">
        <v>1286</v>
      </c>
    </row>
    <row r="526" spans="29:59" ht="34.5" customHeight="1">
      <c r="AC526" s="33" t="s">
        <v>1286</v>
      </c>
      <c r="AD526" s="33" t="s">
        <v>1286</v>
      </c>
      <c r="AE526" s="33" t="s">
        <v>1286</v>
      </c>
      <c r="AF526" s="33" t="s">
        <v>1286</v>
      </c>
      <c r="AG526" s="33" t="s">
        <v>1286</v>
      </c>
      <c r="AH526" s="33" t="s">
        <v>1286</v>
      </c>
      <c r="AI526" s="33" t="s">
        <v>1286</v>
      </c>
      <c r="AJ526" s="33" t="s">
        <v>1286</v>
      </c>
      <c r="AK526" s="33" t="s">
        <v>1286</v>
      </c>
      <c r="AL526" s="33" t="s">
        <v>1286</v>
      </c>
      <c r="AM526" s="33" t="s">
        <v>1286</v>
      </c>
      <c r="AN526" s="33" t="s">
        <v>1286</v>
      </c>
      <c r="AO526" s="33" t="s">
        <v>1286</v>
      </c>
      <c r="AP526" s="33" t="s">
        <v>1286</v>
      </c>
      <c r="AQ526" s="33" t="s">
        <v>1286</v>
      </c>
      <c r="AR526" s="33" t="s">
        <v>1286</v>
      </c>
      <c r="AS526" s="33" t="s">
        <v>1286</v>
      </c>
      <c r="AT526" s="33" t="s">
        <v>1286</v>
      </c>
      <c r="AU526" s="33" t="s">
        <v>1286</v>
      </c>
      <c r="AV526" s="33" t="s">
        <v>3376</v>
      </c>
      <c r="AW526" s="33" t="s">
        <v>1286</v>
      </c>
      <c r="AX526" s="33" t="s">
        <v>1286</v>
      </c>
      <c r="AY526" s="33" t="s">
        <v>1286</v>
      </c>
      <c r="AZ526" s="33" t="s">
        <v>1286</v>
      </c>
      <c r="BA526" s="33" t="s">
        <v>1286</v>
      </c>
      <c r="BB526" s="33" t="s">
        <v>1286</v>
      </c>
      <c r="BC526" s="33" t="s">
        <v>1286</v>
      </c>
      <c r="BD526" s="33" t="s">
        <v>1286</v>
      </c>
      <c r="BE526" s="33" t="s">
        <v>1286</v>
      </c>
      <c r="BF526" s="33" t="s">
        <v>1286</v>
      </c>
      <c r="BG526" s="33" t="s">
        <v>1286</v>
      </c>
    </row>
    <row r="527" spans="29:59" ht="34.5" customHeight="1">
      <c r="AC527" s="33" t="s">
        <v>1286</v>
      </c>
      <c r="AD527" s="33" t="s">
        <v>1286</v>
      </c>
      <c r="AE527" s="33" t="s">
        <v>1286</v>
      </c>
      <c r="AF527" s="33" t="s">
        <v>1286</v>
      </c>
      <c r="AG527" s="33" t="s">
        <v>1286</v>
      </c>
      <c r="AH527" s="33" t="s">
        <v>1286</v>
      </c>
      <c r="AI527" s="33" t="s">
        <v>1286</v>
      </c>
      <c r="AJ527" s="33" t="s">
        <v>1286</v>
      </c>
      <c r="AK527" s="33" t="s">
        <v>1286</v>
      </c>
      <c r="AL527" s="33" t="s">
        <v>1286</v>
      </c>
      <c r="AM527" s="33" t="s">
        <v>1286</v>
      </c>
      <c r="AN527" s="33" t="s">
        <v>1286</v>
      </c>
      <c r="AO527" s="33" t="s">
        <v>1286</v>
      </c>
      <c r="AP527" s="33" t="s">
        <v>1286</v>
      </c>
      <c r="AQ527" s="33" t="s">
        <v>1286</v>
      </c>
      <c r="AR527" s="33" t="s">
        <v>1286</v>
      </c>
      <c r="AS527" s="33" t="s">
        <v>1286</v>
      </c>
      <c r="AT527" s="33" t="s">
        <v>1286</v>
      </c>
      <c r="AU527" s="33" t="s">
        <v>1286</v>
      </c>
      <c r="AV527" s="33" t="s">
        <v>3377</v>
      </c>
      <c r="AW527" s="33" t="s">
        <v>1286</v>
      </c>
      <c r="AX527" s="33" t="s">
        <v>1286</v>
      </c>
      <c r="AY527" s="33" t="s">
        <v>1286</v>
      </c>
      <c r="AZ527" s="33" t="s">
        <v>1286</v>
      </c>
      <c r="BA527" s="33" t="s">
        <v>1286</v>
      </c>
      <c r="BB527" s="33" t="s">
        <v>1286</v>
      </c>
      <c r="BC527" s="33" t="s">
        <v>1286</v>
      </c>
      <c r="BD527" s="33" t="s">
        <v>1286</v>
      </c>
      <c r="BE527" s="33" t="s">
        <v>1286</v>
      </c>
      <c r="BF527" s="33" t="s">
        <v>1286</v>
      </c>
      <c r="BG527" s="33" t="s">
        <v>1286</v>
      </c>
    </row>
    <row r="528" spans="29:59" ht="34.5" customHeight="1">
      <c r="AC528" s="33" t="s">
        <v>1286</v>
      </c>
      <c r="AD528" s="33" t="s">
        <v>1286</v>
      </c>
      <c r="AE528" s="33" t="s">
        <v>1286</v>
      </c>
      <c r="AF528" s="33" t="s">
        <v>1286</v>
      </c>
      <c r="AG528" s="33" t="s">
        <v>1286</v>
      </c>
      <c r="AH528" s="33" t="s">
        <v>1286</v>
      </c>
      <c r="AI528" s="33" t="s">
        <v>1286</v>
      </c>
      <c r="AJ528" s="33" t="s">
        <v>1286</v>
      </c>
      <c r="AK528" s="33" t="s">
        <v>1286</v>
      </c>
      <c r="AL528" s="33" t="s">
        <v>1286</v>
      </c>
      <c r="AM528" s="33" t="s">
        <v>1286</v>
      </c>
      <c r="AN528" s="33" t="s">
        <v>1286</v>
      </c>
      <c r="AO528" s="33" t="s">
        <v>1286</v>
      </c>
      <c r="AP528" s="33" t="s">
        <v>1286</v>
      </c>
      <c r="AQ528" s="33" t="s">
        <v>1286</v>
      </c>
      <c r="AR528" s="33" t="s">
        <v>1286</v>
      </c>
      <c r="AS528" s="33" t="s">
        <v>1286</v>
      </c>
      <c r="AT528" s="33" t="s">
        <v>1286</v>
      </c>
      <c r="AU528" s="33" t="s">
        <v>1286</v>
      </c>
      <c r="AV528" s="33" t="s">
        <v>3378</v>
      </c>
      <c r="AW528" s="33" t="s">
        <v>1286</v>
      </c>
      <c r="AX528" s="33" t="s">
        <v>1286</v>
      </c>
      <c r="AY528" s="33" t="s">
        <v>1286</v>
      </c>
      <c r="AZ528" s="33" t="s">
        <v>1286</v>
      </c>
      <c r="BA528" s="33" t="s">
        <v>1286</v>
      </c>
      <c r="BB528" s="33" t="s">
        <v>1286</v>
      </c>
      <c r="BC528" s="33" t="s">
        <v>1286</v>
      </c>
      <c r="BD528" s="33" t="s">
        <v>1286</v>
      </c>
      <c r="BE528" s="33" t="s">
        <v>1286</v>
      </c>
      <c r="BF528" s="33" t="s">
        <v>1286</v>
      </c>
      <c r="BG528" s="33" t="s">
        <v>1286</v>
      </c>
    </row>
    <row r="529" spans="29:59" ht="34.5" customHeight="1">
      <c r="AC529" s="33" t="s">
        <v>1286</v>
      </c>
      <c r="AD529" s="33" t="s">
        <v>1286</v>
      </c>
      <c r="AE529" s="33" t="s">
        <v>1286</v>
      </c>
      <c r="AF529" s="33" t="s">
        <v>1286</v>
      </c>
      <c r="AG529" s="33" t="s">
        <v>1286</v>
      </c>
      <c r="AH529" s="33" t="s">
        <v>1286</v>
      </c>
      <c r="AI529" s="33" t="s">
        <v>1286</v>
      </c>
      <c r="AJ529" s="33" t="s">
        <v>1286</v>
      </c>
      <c r="AK529" s="33" t="s">
        <v>1286</v>
      </c>
      <c r="AL529" s="33" t="s">
        <v>1286</v>
      </c>
      <c r="AM529" s="33" t="s">
        <v>1286</v>
      </c>
      <c r="AN529" s="33" t="s">
        <v>1286</v>
      </c>
      <c r="AO529" s="33" t="s">
        <v>1286</v>
      </c>
      <c r="AP529" s="33" t="s">
        <v>1286</v>
      </c>
      <c r="AQ529" s="33" t="s">
        <v>1286</v>
      </c>
      <c r="AR529" s="33" t="s">
        <v>1286</v>
      </c>
      <c r="AS529" s="33" t="s">
        <v>1286</v>
      </c>
      <c r="AT529" s="33" t="s">
        <v>1286</v>
      </c>
      <c r="AU529" s="33" t="s">
        <v>1286</v>
      </c>
      <c r="AV529" s="33" t="s">
        <v>3379</v>
      </c>
      <c r="AW529" s="33" t="s">
        <v>1286</v>
      </c>
      <c r="AX529" s="33" t="s">
        <v>1286</v>
      </c>
      <c r="AY529" s="33" t="s">
        <v>1286</v>
      </c>
      <c r="AZ529" s="33" t="s">
        <v>1286</v>
      </c>
      <c r="BA529" s="33" t="s">
        <v>1286</v>
      </c>
      <c r="BB529" s="33" t="s">
        <v>1286</v>
      </c>
      <c r="BC529" s="33" t="s">
        <v>1286</v>
      </c>
      <c r="BD529" s="33" t="s">
        <v>1286</v>
      </c>
      <c r="BE529" s="33" t="s">
        <v>1286</v>
      </c>
      <c r="BF529" s="33" t="s">
        <v>1286</v>
      </c>
      <c r="BG529" s="33" t="s">
        <v>1286</v>
      </c>
    </row>
    <row r="530" spans="29:59" ht="34.5" customHeight="1">
      <c r="AC530" s="33" t="s">
        <v>1286</v>
      </c>
      <c r="AD530" s="33" t="s">
        <v>1286</v>
      </c>
      <c r="AE530" s="33" t="s">
        <v>1286</v>
      </c>
      <c r="AF530" s="33" t="s">
        <v>1286</v>
      </c>
      <c r="AG530" s="33" t="s">
        <v>1286</v>
      </c>
      <c r="AH530" s="33" t="s">
        <v>1286</v>
      </c>
      <c r="AI530" s="33" t="s">
        <v>1286</v>
      </c>
      <c r="AJ530" s="33" t="s">
        <v>1286</v>
      </c>
      <c r="AK530" s="33" t="s">
        <v>1286</v>
      </c>
      <c r="AL530" s="33" t="s">
        <v>1286</v>
      </c>
      <c r="AM530" s="33" t="s">
        <v>1286</v>
      </c>
      <c r="AN530" s="33" t="s">
        <v>1286</v>
      </c>
      <c r="AO530" s="33" t="s">
        <v>1286</v>
      </c>
      <c r="AP530" s="33" t="s">
        <v>1286</v>
      </c>
      <c r="AQ530" s="33" t="s">
        <v>1286</v>
      </c>
      <c r="AR530" s="33" t="s">
        <v>1286</v>
      </c>
      <c r="AS530" s="33" t="s">
        <v>1286</v>
      </c>
      <c r="AT530" s="33" t="s">
        <v>1286</v>
      </c>
      <c r="AU530" s="33" t="s">
        <v>1286</v>
      </c>
      <c r="AV530" s="33" t="s">
        <v>3380</v>
      </c>
      <c r="AW530" s="33" t="s">
        <v>1286</v>
      </c>
      <c r="AX530" s="33" t="s">
        <v>1286</v>
      </c>
      <c r="AY530" s="33" t="s">
        <v>1286</v>
      </c>
      <c r="AZ530" s="33" t="s">
        <v>1286</v>
      </c>
      <c r="BA530" s="33" t="s">
        <v>1286</v>
      </c>
      <c r="BB530" s="33" t="s">
        <v>1286</v>
      </c>
      <c r="BC530" s="33" t="s">
        <v>1286</v>
      </c>
      <c r="BD530" s="33" t="s">
        <v>1286</v>
      </c>
      <c r="BE530" s="33" t="s">
        <v>1286</v>
      </c>
      <c r="BF530" s="33" t="s">
        <v>1286</v>
      </c>
      <c r="BG530" s="33" t="s">
        <v>1286</v>
      </c>
    </row>
    <row r="531" spans="29:59" ht="34.5" customHeight="1">
      <c r="AC531" s="33" t="s">
        <v>1286</v>
      </c>
      <c r="AD531" s="33" t="s">
        <v>1286</v>
      </c>
      <c r="AE531" s="33" t="s">
        <v>1286</v>
      </c>
      <c r="AF531" s="33" t="s">
        <v>1286</v>
      </c>
      <c r="AG531" s="33" t="s">
        <v>1286</v>
      </c>
      <c r="AH531" s="33" t="s">
        <v>1286</v>
      </c>
      <c r="AI531" s="33" t="s">
        <v>1286</v>
      </c>
      <c r="AJ531" s="33" t="s">
        <v>1286</v>
      </c>
      <c r="AK531" s="33" t="s">
        <v>1286</v>
      </c>
      <c r="AL531" s="33" t="s">
        <v>1286</v>
      </c>
      <c r="AM531" s="33" t="s">
        <v>1286</v>
      </c>
      <c r="AN531" s="33" t="s">
        <v>1286</v>
      </c>
      <c r="AO531" s="33" t="s">
        <v>1286</v>
      </c>
      <c r="AP531" s="33" t="s">
        <v>1286</v>
      </c>
      <c r="AQ531" s="33" t="s">
        <v>1286</v>
      </c>
      <c r="AR531" s="33" t="s">
        <v>1286</v>
      </c>
      <c r="AS531" s="33" t="s">
        <v>1286</v>
      </c>
      <c r="AT531" s="33" t="s">
        <v>1286</v>
      </c>
      <c r="AU531" s="33" t="s">
        <v>1286</v>
      </c>
      <c r="AV531" s="33" t="s">
        <v>3381</v>
      </c>
      <c r="AW531" s="33" t="s">
        <v>1286</v>
      </c>
      <c r="AX531" s="33" t="s">
        <v>1286</v>
      </c>
      <c r="AY531" s="33" t="s">
        <v>1286</v>
      </c>
      <c r="AZ531" s="33" t="s">
        <v>1286</v>
      </c>
      <c r="BA531" s="33" t="s">
        <v>1286</v>
      </c>
      <c r="BB531" s="33" t="s">
        <v>1286</v>
      </c>
      <c r="BC531" s="33" t="s">
        <v>1286</v>
      </c>
      <c r="BD531" s="33" t="s">
        <v>1286</v>
      </c>
      <c r="BE531" s="33" t="s">
        <v>1286</v>
      </c>
      <c r="BF531" s="33" t="s">
        <v>1286</v>
      </c>
      <c r="BG531" s="33" t="s">
        <v>1286</v>
      </c>
    </row>
    <row r="532" spans="29:59" ht="34.5" customHeight="1">
      <c r="AC532" s="33" t="s">
        <v>1286</v>
      </c>
      <c r="AD532" s="33" t="s">
        <v>1286</v>
      </c>
      <c r="AE532" s="33" t="s">
        <v>1286</v>
      </c>
      <c r="AF532" s="33" t="s">
        <v>1286</v>
      </c>
      <c r="AG532" s="33" t="s">
        <v>1286</v>
      </c>
      <c r="AH532" s="33" t="s">
        <v>1286</v>
      </c>
      <c r="AI532" s="33" t="s">
        <v>1286</v>
      </c>
      <c r="AJ532" s="33" t="s">
        <v>1286</v>
      </c>
      <c r="AK532" s="33" t="s">
        <v>1286</v>
      </c>
      <c r="AL532" s="33" t="s">
        <v>1286</v>
      </c>
      <c r="AM532" s="33" t="s">
        <v>1286</v>
      </c>
      <c r="AN532" s="33" t="s">
        <v>1286</v>
      </c>
      <c r="AO532" s="33" t="s">
        <v>1286</v>
      </c>
      <c r="AP532" s="33" t="s">
        <v>1286</v>
      </c>
      <c r="AQ532" s="33" t="s">
        <v>1286</v>
      </c>
      <c r="AR532" s="33" t="s">
        <v>1286</v>
      </c>
      <c r="AS532" s="33" t="s">
        <v>1286</v>
      </c>
      <c r="AT532" s="33" t="s">
        <v>1286</v>
      </c>
      <c r="AU532" s="33" t="s">
        <v>1286</v>
      </c>
      <c r="AV532" s="33" t="s">
        <v>3382</v>
      </c>
      <c r="AW532" s="33" t="s">
        <v>1286</v>
      </c>
      <c r="AX532" s="33" t="s">
        <v>1286</v>
      </c>
      <c r="AY532" s="33" t="s">
        <v>1286</v>
      </c>
      <c r="AZ532" s="33" t="s">
        <v>1286</v>
      </c>
      <c r="BA532" s="33" t="s">
        <v>1286</v>
      </c>
      <c r="BB532" s="33" t="s">
        <v>1286</v>
      </c>
      <c r="BC532" s="33" t="s">
        <v>1286</v>
      </c>
      <c r="BD532" s="33" t="s">
        <v>1286</v>
      </c>
      <c r="BE532" s="33" t="s">
        <v>1286</v>
      </c>
      <c r="BF532" s="33" t="s">
        <v>1286</v>
      </c>
      <c r="BG532" s="33" t="s">
        <v>1286</v>
      </c>
    </row>
    <row r="533" spans="29:59" ht="34.5" customHeight="1">
      <c r="AC533" s="33" t="s">
        <v>1286</v>
      </c>
      <c r="AD533" s="33" t="s">
        <v>1286</v>
      </c>
      <c r="AE533" s="33" t="s">
        <v>1286</v>
      </c>
      <c r="AF533" s="33" t="s">
        <v>1286</v>
      </c>
      <c r="AG533" s="33" t="s">
        <v>1286</v>
      </c>
      <c r="AH533" s="33" t="s">
        <v>1286</v>
      </c>
      <c r="AI533" s="33" t="s">
        <v>1286</v>
      </c>
      <c r="AJ533" s="33" t="s">
        <v>1286</v>
      </c>
      <c r="AK533" s="33" t="s">
        <v>1286</v>
      </c>
      <c r="AL533" s="33" t="s">
        <v>1286</v>
      </c>
      <c r="AM533" s="33" t="s">
        <v>1286</v>
      </c>
      <c r="AN533" s="33" t="s">
        <v>1286</v>
      </c>
      <c r="AO533" s="33" t="s">
        <v>1286</v>
      </c>
      <c r="AP533" s="33" t="s">
        <v>1286</v>
      </c>
      <c r="AQ533" s="33" t="s">
        <v>1286</v>
      </c>
      <c r="AR533" s="33" t="s">
        <v>1286</v>
      </c>
      <c r="AS533" s="33" t="s">
        <v>1286</v>
      </c>
      <c r="AT533" s="33" t="s">
        <v>1286</v>
      </c>
      <c r="AU533" s="33" t="s">
        <v>1286</v>
      </c>
      <c r="AV533" s="33" t="s">
        <v>3383</v>
      </c>
      <c r="AW533" s="33" t="s">
        <v>1286</v>
      </c>
      <c r="AX533" s="33" t="s">
        <v>1286</v>
      </c>
      <c r="AY533" s="33" t="s">
        <v>1286</v>
      </c>
      <c r="AZ533" s="33" t="s">
        <v>1286</v>
      </c>
      <c r="BA533" s="33" t="s">
        <v>1286</v>
      </c>
      <c r="BB533" s="33" t="s">
        <v>1286</v>
      </c>
      <c r="BC533" s="33" t="s">
        <v>1286</v>
      </c>
      <c r="BD533" s="33" t="s">
        <v>1286</v>
      </c>
      <c r="BE533" s="33" t="s">
        <v>1286</v>
      </c>
      <c r="BF533" s="33" t="s">
        <v>1286</v>
      </c>
      <c r="BG533" s="33" t="s">
        <v>1286</v>
      </c>
    </row>
    <row r="534" spans="29:59" ht="34.5" customHeight="1">
      <c r="AC534" s="33" t="s">
        <v>1286</v>
      </c>
      <c r="AD534" s="33" t="s">
        <v>1286</v>
      </c>
      <c r="AE534" s="33" t="s">
        <v>1286</v>
      </c>
      <c r="AF534" s="33" t="s">
        <v>1286</v>
      </c>
      <c r="AG534" s="33" t="s">
        <v>1286</v>
      </c>
      <c r="AH534" s="33" t="s">
        <v>1286</v>
      </c>
      <c r="AI534" s="33" t="s">
        <v>1286</v>
      </c>
      <c r="AJ534" s="33" t="s">
        <v>1286</v>
      </c>
      <c r="AK534" s="33" t="s">
        <v>1286</v>
      </c>
      <c r="AL534" s="33" t="s">
        <v>1286</v>
      </c>
      <c r="AM534" s="33" t="s">
        <v>1286</v>
      </c>
      <c r="AN534" s="33" t="s">
        <v>1286</v>
      </c>
      <c r="AO534" s="33" t="s">
        <v>1286</v>
      </c>
      <c r="AP534" s="33" t="s">
        <v>1286</v>
      </c>
      <c r="AQ534" s="33" t="s">
        <v>1286</v>
      </c>
      <c r="AR534" s="33" t="s">
        <v>1286</v>
      </c>
      <c r="AS534" s="33" t="s">
        <v>1286</v>
      </c>
      <c r="AT534" s="33" t="s">
        <v>1286</v>
      </c>
      <c r="AU534" s="33" t="s">
        <v>1286</v>
      </c>
      <c r="AV534" s="33" t="s">
        <v>3384</v>
      </c>
      <c r="AW534" s="33" t="s">
        <v>1286</v>
      </c>
      <c r="AX534" s="33" t="s">
        <v>1286</v>
      </c>
      <c r="AY534" s="33" t="s">
        <v>1286</v>
      </c>
      <c r="AZ534" s="33" t="s">
        <v>1286</v>
      </c>
      <c r="BA534" s="33" t="s">
        <v>1286</v>
      </c>
      <c r="BB534" s="33" t="s">
        <v>1286</v>
      </c>
      <c r="BC534" s="33" t="s">
        <v>1286</v>
      </c>
      <c r="BD534" s="33" t="s">
        <v>1286</v>
      </c>
      <c r="BE534" s="33" t="s">
        <v>1286</v>
      </c>
      <c r="BF534" s="33" t="s">
        <v>1286</v>
      </c>
      <c r="BG534" s="33" t="s">
        <v>1286</v>
      </c>
    </row>
    <row r="535" spans="29:59" ht="34.5" customHeight="1">
      <c r="AC535" s="33" t="s">
        <v>1286</v>
      </c>
      <c r="AD535" s="33" t="s">
        <v>1286</v>
      </c>
      <c r="AE535" s="33" t="s">
        <v>1286</v>
      </c>
      <c r="AF535" s="33" t="s">
        <v>1286</v>
      </c>
      <c r="AG535" s="33" t="s">
        <v>1286</v>
      </c>
      <c r="AH535" s="33" t="s">
        <v>1286</v>
      </c>
      <c r="AI535" s="33" t="s">
        <v>1286</v>
      </c>
      <c r="AJ535" s="33" t="s">
        <v>1286</v>
      </c>
      <c r="AK535" s="33" t="s">
        <v>1286</v>
      </c>
      <c r="AL535" s="33" t="s">
        <v>1286</v>
      </c>
      <c r="AM535" s="33" t="s">
        <v>1286</v>
      </c>
      <c r="AN535" s="33" t="s">
        <v>1286</v>
      </c>
      <c r="AO535" s="33" t="s">
        <v>1286</v>
      </c>
      <c r="AP535" s="33" t="s">
        <v>1286</v>
      </c>
      <c r="AQ535" s="33" t="s">
        <v>1286</v>
      </c>
      <c r="AR535" s="33" t="s">
        <v>1286</v>
      </c>
      <c r="AS535" s="33" t="s">
        <v>1286</v>
      </c>
      <c r="AT535" s="33" t="s">
        <v>1286</v>
      </c>
      <c r="AU535" s="33" t="s">
        <v>1286</v>
      </c>
      <c r="AV535" s="33" t="s">
        <v>3385</v>
      </c>
      <c r="AW535" s="33" t="s">
        <v>1286</v>
      </c>
      <c r="AX535" s="33" t="s">
        <v>1286</v>
      </c>
      <c r="AY535" s="33" t="s">
        <v>1286</v>
      </c>
      <c r="AZ535" s="33" t="s">
        <v>1286</v>
      </c>
      <c r="BA535" s="33" t="s">
        <v>1286</v>
      </c>
      <c r="BB535" s="33" t="s">
        <v>1286</v>
      </c>
      <c r="BC535" s="33" t="s">
        <v>1286</v>
      </c>
      <c r="BD535" s="33" t="s">
        <v>1286</v>
      </c>
      <c r="BE535" s="33" t="s">
        <v>1286</v>
      </c>
      <c r="BF535" s="33" t="s">
        <v>1286</v>
      </c>
      <c r="BG535" s="33" t="s">
        <v>1286</v>
      </c>
    </row>
    <row r="536" spans="29:59" ht="34.5" customHeight="1">
      <c r="AC536" s="33" t="s">
        <v>1286</v>
      </c>
      <c r="AD536" s="33" t="s">
        <v>1286</v>
      </c>
      <c r="AE536" s="33" t="s">
        <v>1286</v>
      </c>
      <c r="AF536" s="33" t="s">
        <v>1286</v>
      </c>
      <c r="AG536" s="33" t="s">
        <v>1286</v>
      </c>
      <c r="AH536" s="33" t="s">
        <v>1286</v>
      </c>
      <c r="AI536" s="33" t="s">
        <v>1286</v>
      </c>
      <c r="AJ536" s="33" t="s">
        <v>1286</v>
      </c>
      <c r="AK536" s="33" t="s">
        <v>1286</v>
      </c>
      <c r="AL536" s="33" t="s">
        <v>1286</v>
      </c>
      <c r="AM536" s="33" t="s">
        <v>1286</v>
      </c>
      <c r="AN536" s="33" t="s">
        <v>1286</v>
      </c>
      <c r="AO536" s="33" t="s">
        <v>1286</v>
      </c>
      <c r="AP536" s="33" t="s">
        <v>1286</v>
      </c>
      <c r="AQ536" s="33" t="s">
        <v>1286</v>
      </c>
      <c r="AR536" s="33" t="s">
        <v>1286</v>
      </c>
      <c r="AS536" s="33" t="s">
        <v>1286</v>
      </c>
      <c r="AT536" s="33" t="s">
        <v>1286</v>
      </c>
      <c r="AU536" s="33" t="s">
        <v>1286</v>
      </c>
      <c r="AV536" s="33" t="s">
        <v>3386</v>
      </c>
      <c r="AW536" s="33" t="s">
        <v>1286</v>
      </c>
      <c r="AX536" s="33" t="s">
        <v>1286</v>
      </c>
      <c r="AY536" s="33" t="s">
        <v>1286</v>
      </c>
      <c r="AZ536" s="33" t="s">
        <v>1286</v>
      </c>
      <c r="BA536" s="33" t="s">
        <v>1286</v>
      </c>
      <c r="BB536" s="33" t="s">
        <v>1286</v>
      </c>
      <c r="BC536" s="33" t="s">
        <v>1286</v>
      </c>
      <c r="BD536" s="33" t="s">
        <v>1286</v>
      </c>
      <c r="BE536" s="33" t="s">
        <v>1286</v>
      </c>
      <c r="BF536" s="33" t="s">
        <v>1286</v>
      </c>
      <c r="BG536" s="33" t="s">
        <v>1286</v>
      </c>
    </row>
    <row r="537" spans="29:59" ht="34.5" customHeight="1">
      <c r="AC537" s="33" t="s">
        <v>1286</v>
      </c>
      <c r="AD537" s="33" t="s">
        <v>1286</v>
      </c>
      <c r="AE537" s="33" t="s">
        <v>1286</v>
      </c>
      <c r="AF537" s="33" t="s">
        <v>1286</v>
      </c>
      <c r="AG537" s="33" t="s">
        <v>1286</v>
      </c>
      <c r="AH537" s="33" t="s">
        <v>1286</v>
      </c>
      <c r="AI537" s="33" t="s">
        <v>1286</v>
      </c>
      <c r="AJ537" s="33" t="s">
        <v>1286</v>
      </c>
      <c r="AK537" s="33" t="s">
        <v>1286</v>
      </c>
      <c r="AL537" s="33" t="s">
        <v>1286</v>
      </c>
      <c r="AM537" s="33" t="s">
        <v>1286</v>
      </c>
      <c r="AN537" s="33" t="s">
        <v>1286</v>
      </c>
      <c r="AO537" s="33" t="s">
        <v>1286</v>
      </c>
      <c r="AP537" s="33" t="s">
        <v>1286</v>
      </c>
      <c r="AQ537" s="33" t="s">
        <v>1286</v>
      </c>
      <c r="AR537" s="33" t="s">
        <v>1286</v>
      </c>
      <c r="AS537" s="33" t="s">
        <v>1286</v>
      </c>
      <c r="AT537" s="33" t="s">
        <v>1286</v>
      </c>
      <c r="AU537" s="33" t="s">
        <v>1286</v>
      </c>
      <c r="AV537" s="33" t="s">
        <v>3387</v>
      </c>
      <c r="AW537" s="33" t="s">
        <v>1286</v>
      </c>
      <c r="AX537" s="33" t="s">
        <v>1286</v>
      </c>
      <c r="AY537" s="33" t="s">
        <v>1286</v>
      </c>
      <c r="AZ537" s="33" t="s">
        <v>1286</v>
      </c>
      <c r="BA537" s="33" t="s">
        <v>1286</v>
      </c>
      <c r="BB537" s="33" t="s">
        <v>1286</v>
      </c>
      <c r="BC537" s="33" t="s">
        <v>1286</v>
      </c>
      <c r="BD537" s="33" t="s">
        <v>1286</v>
      </c>
      <c r="BE537" s="33" t="s">
        <v>1286</v>
      </c>
      <c r="BF537" s="33" t="s">
        <v>1286</v>
      </c>
      <c r="BG537" s="33" t="s">
        <v>1286</v>
      </c>
    </row>
    <row r="538" spans="29:59" ht="34.5" customHeight="1">
      <c r="AC538" s="33" t="s">
        <v>1286</v>
      </c>
      <c r="AD538" s="33" t="s">
        <v>1286</v>
      </c>
      <c r="AE538" s="33" t="s">
        <v>1286</v>
      </c>
      <c r="AF538" s="33" t="s">
        <v>1286</v>
      </c>
      <c r="AG538" s="33" t="s">
        <v>1286</v>
      </c>
      <c r="AH538" s="33" t="s">
        <v>1286</v>
      </c>
      <c r="AI538" s="33" t="s">
        <v>1286</v>
      </c>
      <c r="AJ538" s="33" t="s">
        <v>1286</v>
      </c>
      <c r="AK538" s="33" t="s">
        <v>1286</v>
      </c>
      <c r="AL538" s="33" t="s">
        <v>1286</v>
      </c>
      <c r="AM538" s="33" t="s">
        <v>1286</v>
      </c>
      <c r="AN538" s="33" t="s">
        <v>1286</v>
      </c>
      <c r="AO538" s="33" t="s">
        <v>1286</v>
      </c>
      <c r="AP538" s="33" t="s">
        <v>1286</v>
      </c>
      <c r="AQ538" s="33" t="s">
        <v>1286</v>
      </c>
      <c r="AR538" s="33" t="s">
        <v>1286</v>
      </c>
      <c r="AS538" s="33" t="s">
        <v>1286</v>
      </c>
      <c r="AT538" s="33" t="s">
        <v>1286</v>
      </c>
      <c r="AU538" s="33" t="s">
        <v>1286</v>
      </c>
      <c r="AV538" s="33" t="s">
        <v>3388</v>
      </c>
      <c r="AW538" s="33" t="s">
        <v>1286</v>
      </c>
      <c r="AX538" s="33" t="s">
        <v>1286</v>
      </c>
      <c r="AY538" s="33" t="s">
        <v>1286</v>
      </c>
      <c r="AZ538" s="33" t="s">
        <v>1286</v>
      </c>
      <c r="BA538" s="33" t="s">
        <v>1286</v>
      </c>
      <c r="BB538" s="33" t="s">
        <v>1286</v>
      </c>
      <c r="BC538" s="33" t="s">
        <v>1286</v>
      </c>
      <c r="BD538" s="33" t="s">
        <v>1286</v>
      </c>
      <c r="BE538" s="33" t="s">
        <v>1286</v>
      </c>
      <c r="BF538" s="33" t="s">
        <v>1286</v>
      </c>
      <c r="BG538" s="33" t="s">
        <v>1286</v>
      </c>
    </row>
    <row r="539" spans="29:59" ht="34.5" customHeight="1">
      <c r="AC539" s="33" t="s">
        <v>1286</v>
      </c>
      <c r="AD539" s="33" t="s">
        <v>1286</v>
      </c>
      <c r="AE539" s="33" t="s">
        <v>1286</v>
      </c>
      <c r="AF539" s="33" t="s">
        <v>1286</v>
      </c>
      <c r="AG539" s="33" t="s">
        <v>1286</v>
      </c>
      <c r="AH539" s="33" t="s">
        <v>1286</v>
      </c>
      <c r="AI539" s="33" t="s">
        <v>1286</v>
      </c>
      <c r="AJ539" s="33" t="s">
        <v>1286</v>
      </c>
      <c r="AK539" s="33" t="s">
        <v>1286</v>
      </c>
      <c r="AL539" s="33" t="s">
        <v>1286</v>
      </c>
      <c r="AM539" s="33" t="s">
        <v>1286</v>
      </c>
      <c r="AN539" s="33" t="s">
        <v>1286</v>
      </c>
      <c r="AO539" s="33" t="s">
        <v>1286</v>
      </c>
      <c r="AP539" s="33" t="s">
        <v>1286</v>
      </c>
      <c r="AQ539" s="33" t="s">
        <v>1286</v>
      </c>
      <c r="AR539" s="33" t="s">
        <v>1286</v>
      </c>
      <c r="AS539" s="33" t="s">
        <v>1286</v>
      </c>
      <c r="AT539" s="33" t="s">
        <v>1286</v>
      </c>
      <c r="AU539" s="33" t="s">
        <v>1286</v>
      </c>
      <c r="AV539" s="33" t="s">
        <v>3389</v>
      </c>
      <c r="AW539" s="33" t="s">
        <v>1286</v>
      </c>
      <c r="AX539" s="33" t="s">
        <v>1286</v>
      </c>
      <c r="AY539" s="33" t="s">
        <v>1286</v>
      </c>
      <c r="AZ539" s="33" t="s">
        <v>1286</v>
      </c>
      <c r="BA539" s="33" t="s">
        <v>1286</v>
      </c>
      <c r="BB539" s="33" t="s">
        <v>1286</v>
      </c>
      <c r="BC539" s="33" t="s">
        <v>1286</v>
      </c>
      <c r="BD539" s="33" t="s">
        <v>1286</v>
      </c>
      <c r="BE539" s="33" t="s">
        <v>1286</v>
      </c>
      <c r="BF539" s="33" t="s">
        <v>1286</v>
      </c>
      <c r="BG539" s="33" t="s">
        <v>1286</v>
      </c>
    </row>
    <row r="540" spans="29:59" ht="34.5" customHeight="1">
      <c r="AC540" s="33" t="s">
        <v>1286</v>
      </c>
      <c r="AD540" s="33" t="s">
        <v>1286</v>
      </c>
      <c r="AE540" s="33" t="s">
        <v>1286</v>
      </c>
      <c r="AF540" s="33" t="s">
        <v>1286</v>
      </c>
      <c r="AG540" s="33" t="s">
        <v>1286</v>
      </c>
      <c r="AH540" s="33" t="s">
        <v>1286</v>
      </c>
      <c r="AI540" s="33" t="s">
        <v>1286</v>
      </c>
      <c r="AJ540" s="33" t="s">
        <v>1286</v>
      </c>
      <c r="AK540" s="33" t="s">
        <v>1286</v>
      </c>
      <c r="AL540" s="33" t="s">
        <v>1286</v>
      </c>
      <c r="AM540" s="33" t="s">
        <v>1286</v>
      </c>
      <c r="AN540" s="33" t="s">
        <v>1286</v>
      </c>
      <c r="AO540" s="33" t="s">
        <v>1286</v>
      </c>
      <c r="AP540" s="33" t="s">
        <v>1286</v>
      </c>
      <c r="AQ540" s="33" t="s">
        <v>1286</v>
      </c>
      <c r="AR540" s="33" t="s">
        <v>1286</v>
      </c>
      <c r="AS540" s="33" t="s">
        <v>1286</v>
      </c>
      <c r="AT540" s="33" t="s">
        <v>1286</v>
      </c>
      <c r="AU540" s="33" t="s">
        <v>1286</v>
      </c>
      <c r="AV540" s="33" t="s">
        <v>3390</v>
      </c>
      <c r="AW540" s="33" t="s">
        <v>1286</v>
      </c>
      <c r="AX540" s="33" t="s">
        <v>1286</v>
      </c>
      <c r="AY540" s="33" t="s">
        <v>1286</v>
      </c>
      <c r="AZ540" s="33" t="s">
        <v>1286</v>
      </c>
      <c r="BA540" s="33" t="s">
        <v>1286</v>
      </c>
      <c r="BB540" s="33" t="s">
        <v>1286</v>
      </c>
      <c r="BC540" s="33" t="s">
        <v>1286</v>
      </c>
      <c r="BD540" s="33" t="s">
        <v>1286</v>
      </c>
      <c r="BE540" s="33" t="s">
        <v>1286</v>
      </c>
      <c r="BF540" s="33" t="s">
        <v>1286</v>
      </c>
      <c r="BG540" s="33" t="s">
        <v>1286</v>
      </c>
    </row>
    <row r="541" spans="29:59" ht="34.5" customHeight="1">
      <c r="AC541" s="33" t="s">
        <v>1286</v>
      </c>
      <c r="AD541" s="33" t="s">
        <v>1286</v>
      </c>
      <c r="AE541" s="33" t="s">
        <v>1286</v>
      </c>
      <c r="AF541" s="33" t="s">
        <v>1286</v>
      </c>
      <c r="AG541" s="33" t="s">
        <v>1286</v>
      </c>
      <c r="AH541" s="33" t="s">
        <v>1286</v>
      </c>
      <c r="AI541" s="33" t="s">
        <v>1286</v>
      </c>
      <c r="AJ541" s="33" t="s">
        <v>1286</v>
      </c>
      <c r="AK541" s="33" t="s">
        <v>1286</v>
      </c>
      <c r="AL541" s="33" t="s">
        <v>1286</v>
      </c>
      <c r="AM541" s="33" t="s">
        <v>1286</v>
      </c>
      <c r="AN541" s="33" t="s">
        <v>1286</v>
      </c>
      <c r="AO541" s="33" t="s">
        <v>1286</v>
      </c>
      <c r="AP541" s="33" t="s">
        <v>1286</v>
      </c>
      <c r="AQ541" s="33" t="s">
        <v>1286</v>
      </c>
      <c r="AR541" s="33" t="s">
        <v>1286</v>
      </c>
      <c r="AS541" s="33" t="s">
        <v>1286</v>
      </c>
      <c r="AT541" s="33" t="s">
        <v>1286</v>
      </c>
      <c r="AU541" s="33" t="s">
        <v>1286</v>
      </c>
      <c r="AV541" s="33" t="s">
        <v>3391</v>
      </c>
      <c r="AW541" s="33" t="s">
        <v>1286</v>
      </c>
      <c r="AX541" s="33" t="s">
        <v>1286</v>
      </c>
      <c r="AY541" s="33" t="s">
        <v>1286</v>
      </c>
      <c r="AZ541" s="33" t="s">
        <v>1286</v>
      </c>
      <c r="BA541" s="33" t="s">
        <v>1286</v>
      </c>
      <c r="BB541" s="33" t="s">
        <v>1286</v>
      </c>
      <c r="BC541" s="33" t="s">
        <v>1286</v>
      </c>
      <c r="BD541" s="33" t="s">
        <v>1286</v>
      </c>
      <c r="BE541" s="33" t="s">
        <v>1286</v>
      </c>
      <c r="BF541" s="33" t="s">
        <v>1286</v>
      </c>
      <c r="BG541" s="33" t="s">
        <v>1286</v>
      </c>
    </row>
    <row r="542" spans="29:59" ht="34.5" customHeight="1">
      <c r="AC542" s="33" t="s">
        <v>1286</v>
      </c>
      <c r="AD542" s="33" t="s">
        <v>1286</v>
      </c>
      <c r="AE542" s="33" t="s">
        <v>1286</v>
      </c>
      <c r="AF542" s="33" t="s">
        <v>1286</v>
      </c>
      <c r="AG542" s="33" t="s">
        <v>1286</v>
      </c>
      <c r="AH542" s="33" t="s">
        <v>1286</v>
      </c>
      <c r="AI542" s="33" t="s">
        <v>1286</v>
      </c>
      <c r="AJ542" s="33" t="s">
        <v>1286</v>
      </c>
      <c r="AK542" s="33" t="s">
        <v>1286</v>
      </c>
      <c r="AL542" s="33" t="s">
        <v>1286</v>
      </c>
      <c r="AM542" s="33" t="s">
        <v>1286</v>
      </c>
      <c r="AN542" s="33" t="s">
        <v>1286</v>
      </c>
      <c r="AO542" s="33" t="s">
        <v>1286</v>
      </c>
      <c r="AP542" s="33" t="s">
        <v>1286</v>
      </c>
      <c r="AQ542" s="33" t="s">
        <v>1286</v>
      </c>
      <c r="AR542" s="33" t="s">
        <v>1286</v>
      </c>
      <c r="AS542" s="33" t="s">
        <v>1286</v>
      </c>
      <c r="AT542" s="33" t="s">
        <v>1286</v>
      </c>
      <c r="AU542" s="33" t="s">
        <v>1286</v>
      </c>
      <c r="AV542" s="33" t="s">
        <v>3392</v>
      </c>
      <c r="AW542" s="33" t="s">
        <v>1286</v>
      </c>
      <c r="AX542" s="33" t="s">
        <v>1286</v>
      </c>
      <c r="AY542" s="33" t="s">
        <v>1286</v>
      </c>
      <c r="AZ542" s="33" t="s">
        <v>1286</v>
      </c>
      <c r="BA542" s="33" t="s">
        <v>1286</v>
      </c>
      <c r="BB542" s="33" t="s">
        <v>1286</v>
      </c>
      <c r="BC542" s="33" t="s">
        <v>1286</v>
      </c>
      <c r="BD542" s="33" t="s">
        <v>1286</v>
      </c>
      <c r="BE542" s="33" t="s">
        <v>1286</v>
      </c>
      <c r="BF542" s="33" t="s">
        <v>1286</v>
      </c>
      <c r="BG542" s="33" t="s">
        <v>1286</v>
      </c>
    </row>
    <row r="543" spans="29:59" ht="34.5" customHeight="1">
      <c r="AC543" s="33" t="s">
        <v>1286</v>
      </c>
      <c r="AD543" s="33" t="s">
        <v>1286</v>
      </c>
      <c r="AE543" s="33" t="s">
        <v>1286</v>
      </c>
      <c r="AF543" s="33" t="s">
        <v>1286</v>
      </c>
      <c r="AG543" s="33" t="s">
        <v>1286</v>
      </c>
      <c r="AH543" s="33" t="s">
        <v>1286</v>
      </c>
      <c r="AI543" s="33" t="s">
        <v>1286</v>
      </c>
      <c r="AJ543" s="33" t="s">
        <v>1286</v>
      </c>
      <c r="AK543" s="33" t="s">
        <v>1286</v>
      </c>
      <c r="AL543" s="33" t="s">
        <v>1286</v>
      </c>
      <c r="AM543" s="33" t="s">
        <v>1286</v>
      </c>
      <c r="AN543" s="33" t="s">
        <v>1286</v>
      </c>
      <c r="AO543" s="33" t="s">
        <v>1286</v>
      </c>
      <c r="AP543" s="33" t="s">
        <v>1286</v>
      </c>
      <c r="AQ543" s="33" t="s">
        <v>1286</v>
      </c>
      <c r="AR543" s="33" t="s">
        <v>1286</v>
      </c>
      <c r="AS543" s="33" t="s">
        <v>1286</v>
      </c>
      <c r="AT543" s="33" t="s">
        <v>1286</v>
      </c>
      <c r="AU543" s="33" t="s">
        <v>1286</v>
      </c>
      <c r="AV543" s="33" t="s">
        <v>3393</v>
      </c>
      <c r="AW543" s="33" t="s">
        <v>1286</v>
      </c>
      <c r="AX543" s="33" t="s">
        <v>1286</v>
      </c>
      <c r="AY543" s="33" t="s">
        <v>1286</v>
      </c>
      <c r="AZ543" s="33" t="s">
        <v>1286</v>
      </c>
      <c r="BA543" s="33" t="s">
        <v>1286</v>
      </c>
      <c r="BB543" s="33" t="s">
        <v>1286</v>
      </c>
      <c r="BC543" s="33" t="s">
        <v>1286</v>
      </c>
      <c r="BD543" s="33" t="s">
        <v>1286</v>
      </c>
      <c r="BE543" s="33" t="s">
        <v>1286</v>
      </c>
      <c r="BF543" s="33" t="s">
        <v>1286</v>
      </c>
      <c r="BG543" s="33" t="s">
        <v>1286</v>
      </c>
    </row>
    <row r="544" spans="29:59" ht="34.5" customHeight="1">
      <c r="AC544" s="33" t="s">
        <v>1286</v>
      </c>
      <c r="AD544" s="33" t="s">
        <v>1286</v>
      </c>
      <c r="AE544" s="33" t="s">
        <v>1286</v>
      </c>
      <c r="AF544" s="33" t="s">
        <v>1286</v>
      </c>
      <c r="AG544" s="33" t="s">
        <v>1286</v>
      </c>
      <c r="AH544" s="33" t="s">
        <v>1286</v>
      </c>
      <c r="AI544" s="33" t="s">
        <v>1286</v>
      </c>
      <c r="AJ544" s="33" t="s">
        <v>1286</v>
      </c>
      <c r="AK544" s="33" t="s">
        <v>1286</v>
      </c>
      <c r="AL544" s="33" t="s">
        <v>1286</v>
      </c>
      <c r="AM544" s="33" t="s">
        <v>1286</v>
      </c>
      <c r="AN544" s="33" t="s">
        <v>1286</v>
      </c>
      <c r="AO544" s="33" t="s">
        <v>1286</v>
      </c>
      <c r="AP544" s="33" t="s">
        <v>1286</v>
      </c>
      <c r="AQ544" s="33" t="s">
        <v>1286</v>
      </c>
      <c r="AR544" s="33" t="s">
        <v>1286</v>
      </c>
      <c r="AS544" s="33" t="s">
        <v>1286</v>
      </c>
      <c r="AT544" s="33" t="s">
        <v>1286</v>
      </c>
      <c r="AU544" s="33" t="s">
        <v>1286</v>
      </c>
      <c r="AV544" s="33" t="s">
        <v>3394</v>
      </c>
      <c r="AW544" s="33" t="s">
        <v>1286</v>
      </c>
      <c r="AX544" s="33" t="s">
        <v>1286</v>
      </c>
      <c r="AY544" s="33" t="s">
        <v>1286</v>
      </c>
      <c r="AZ544" s="33" t="s">
        <v>1286</v>
      </c>
      <c r="BA544" s="33" t="s">
        <v>1286</v>
      </c>
      <c r="BB544" s="33" t="s">
        <v>1286</v>
      </c>
      <c r="BC544" s="33" t="s">
        <v>1286</v>
      </c>
      <c r="BD544" s="33" t="s">
        <v>1286</v>
      </c>
      <c r="BE544" s="33" t="s">
        <v>1286</v>
      </c>
      <c r="BF544" s="33" t="s">
        <v>1286</v>
      </c>
      <c r="BG544" s="33" t="s">
        <v>1286</v>
      </c>
    </row>
    <row r="545" spans="29:59" ht="34.5" customHeight="1">
      <c r="AC545" s="33" t="s">
        <v>1286</v>
      </c>
      <c r="AD545" s="33" t="s">
        <v>1286</v>
      </c>
      <c r="AE545" s="33" t="s">
        <v>1286</v>
      </c>
      <c r="AF545" s="33" t="s">
        <v>1286</v>
      </c>
      <c r="AG545" s="33" t="s">
        <v>1286</v>
      </c>
      <c r="AH545" s="33" t="s">
        <v>1286</v>
      </c>
      <c r="AI545" s="33" t="s">
        <v>1286</v>
      </c>
      <c r="AJ545" s="33" t="s">
        <v>1286</v>
      </c>
      <c r="AK545" s="33" t="s">
        <v>1286</v>
      </c>
      <c r="AL545" s="33" t="s">
        <v>1286</v>
      </c>
      <c r="AM545" s="33" t="s">
        <v>1286</v>
      </c>
      <c r="AN545" s="33" t="s">
        <v>1286</v>
      </c>
      <c r="AO545" s="33" t="s">
        <v>1286</v>
      </c>
      <c r="AP545" s="33" t="s">
        <v>1286</v>
      </c>
      <c r="AQ545" s="33" t="s">
        <v>1286</v>
      </c>
      <c r="AR545" s="33" t="s">
        <v>1286</v>
      </c>
      <c r="AS545" s="33" t="s">
        <v>1286</v>
      </c>
      <c r="AT545" s="33" t="s">
        <v>1286</v>
      </c>
      <c r="AU545" s="33" t="s">
        <v>1286</v>
      </c>
      <c r="AV545" s="33" t="s">
        <v>3395</v>
      </c>
      <c r="AW545" s="33" t="s">
        <v>1286</v>
      </c>
      <c r="AX545" s="33" t="s">
        <v>1286</v>
      </c>
      <c r="AY545" s="33" t="s">
        <v>1286</v>
      </c>
      <c r="AZ545" s="33" t="s">
        <v>1286</v>
      </c>
      <c r="BA545" s="33" t="s">
        <v>1286</v>
      </c>
      <c r="BB545" s="33" t="s">
        <v>1286</v>
      </c>
      <c r="BC545" s="33" t="s">
        <v>1286</v>
      </c>
      <c r="BD545" s="33" t="s">
        <v>1286</v>
      </c>
      <c r="BE545" s="33" t="s">
        <v>1286</v>
      </c>
      <c r="BF545" s="33" t="s">
        <v>1286</v>
      </c>
      <c r="BG545" s="33" t="s">
        <v>1286</v>
      </c>
    </row>
    <row r="546" spans="29:59" ht="34.5" customHeight="1">
      <c r="AC546" s="33" t="s">
        <v>1286</v>
      </c>
      <c r="AD546" s="33" t="s">
        <v>1286</v>
      </c>
      <c r="AE546" s="33" t="s">
        <v>1286</v>
      </c>
      <c r="AF546" s="33" t="s">
        <v>1286</v>
      </c>
      <c r="AG546" s="33" t="s">
        <v>1286</v>
      </c>
      <c r="AH546" s="33" t="s">
        <v>1286</v>
      </c>
      <c r="AI546" s="33" t="s">
        <v>1286</v>
      </c>
      <c r="AJ546" s="33" t="s">
        <v>1286</v>
      </c>
      <c r="AK546" s="33" t="s">
        <v>1286</v>
      </c>
      <c r="AL546" s="33" t="s">
        <v>1286</v>
      </c>
      <c r="AM546" s="33" t="s">
        <v>1286</v>
      </c>
      <c r="AN546" s="33" t="s">
        <v>1286</v>
      </c>
      <c r="AO546" s="33" t="s">
        <v>1286</v>
      </c>
      <c r="AP546" s="33" t="s">
        <v>1286</v>
      </c>
      <c r="AQ546" s="33" t="s">
        <v>1286</v>
      </c>
      <c r="AR546" s="33" t="s">
        <v>1286</v>
      </c>
      <c r="AS546" s="33" t="s">
        <v>1286</v>
      </c>
      <c r="AT546" s="33" t="s">
        <v>1286</v>
      </c>
      <c r="AU546" s="33" t="s">
        <v>1286</v>
      </c>
      <c r="AV546" s="33" t="s">
        <v>3396</v>
      </c>
      <c r="AW546" s="33" t="s">
        <v>1286</v>
      </c>
      <c r="AX546" s="33" t="s">
        <v>1286</v>
      </c>
      <c r="AY546" s="33" t="s">
        <v>1286</v>
      </c>
      <c r="AZ546" s="33" t="s">
        <v>1286</v>
      </c>
      <c r="BA546" s="33" t="s">
        <v>1286</v>
      </c>
      <c r="BB546" s="33" t="s">
        <v>1286</v>
      </c>
      <c r="BC546" s="33" t="s">
        <v>1286</v>
      </c>
      <c r="BD546" s="33" t="s">
        <v>1286</v>
      </c>
      <c r="BE546" s="33" t="s">
        <v>1286</v>
      </c>
      <c r="BF546" s="33" t="s">
        <v>1286</v>
      </c>
      <c r="BG546" s="33" t="s">
        <v>1286</v>
      </c>
    </row>
    <row r="547" spans="29:59" ht="34.5" customHeight="1">
      <c r="AC547" s="33" t="s">
        <v>1286</v>
      </c>
      <c r="AD547" s="33" t="s">
        <v>1286</v>
      </c>
      <c r="AE547" s="33" t="s">
        <v>1286</v>
      </c>
      <c r="AF547" s="33" t="s">
        <v>1286</v>
      </c>
      <c r="AG547" s="33" t="s">
        <v>1286</v>
      </c>
      <c r="AH547" s="33" t="s">
        <v>1286</v>
      </c>
      <c r="AI547" s="33" t="s">
        <v>1286</v>
      </c>
      <c r="AJ547" s="33" t="s">
        <v>1286</v>
      </c>
      <c r="AK547" s="33" t="s">
        <v>1286</v>
      </c>
      <c r="AL547" s="33" t="s">
        <v>1286</v>
      </c>
      <c r="AM547" s="33" t="s">
        <v>1286</v>
      </c>
      <c r="AN547" s="33" t="s">
        <v>1286</v>
      </c>
      <c r="AO547" s="33" t="s">
        <v>1286</v>
      </c>
      <c r="AP547" s="33" t="s">
        <v>1286</v>
      </c>
      <c r="AQ547" s="33" t="s">
        <v>1286</v>
      </c>
      <c r="AR547" s="33" t="s">
        <v>1286</v>
      </c>
      <c r="AS547" s="33" t="s">
        <v>1286</v>
      </c>
      <c r="AT547" s="33" t="s">
        <v>1286</v>
      </c>
      <c r="AU547" s="33" t="s">
        <v>1286</v>
      </c>
      <c r="AV547" s="33" t="s">
        <v>3397</v>
      </c>
      <c r="AW547" s="33" t="s">
        <v>1286</v>
      </c>
      <c r="AX547" s="33" t="s">
        <v>1286</v>
      </c>
      <c r="AY547" s="33" t="s">
        <v>1286</v>
      </c>
      <c r="AZ547" s="33" t="s">
        <v>1286</v>
      </c>
      <c r="BA547" s="33" t="s">
        <v>1286</v>
      </c>
      <c r="BB547" s="33" t="s">
        <v>1286</v>
      </c>
      <c r="BC547" s="33" t="s">
        <v>1286</v>
      </c>
      <c r="BD547" s="33" t="s">
        <v>1286</v>
      </c>
      <c r="BE547" s="33" t="s">
        <v>1286</v>
      </c>
      <c r="BF547" s="33" t="s">
        <v>1286</v>
      </c>
      <c r="BG547" s="33" t="s">
        <v>1286</v>
      </c>
    </row>
    <row r="548" spans="29:59" ht="34.5" customHeight="1">
      <c r="AC548" s="33" t="s">
        <v>1286</v>
      </c>
      <c r="AD548" s="33" t="s">
        <v>1286</v>
      </c>
      <c r="AE548" s="33" t="s">
        <v>1286</v>
      </c>
      <c r="AF548" s="33" t="s">
        <v>1286</v>
      </c>
      <c r="AG548" s="33" t="s">
        <v>1286</v>
      </c>
      <c r="AH548" s="33" t="s">
        <v>1286</v>
      </c>
      <c r="AI548" s="33" t="s">
        <v>1286</v>
      </c>
      <c r="AJ548" s="33" t="s">
        <v>1286</v>
      </c>
      <c r="AK548" s="33" t="s">
        <v>1286</v>
      </c>
      <c r="AL548" s="33" t="s">
        <v>1286</v>
      </c>
      <c r="AM548" s="33" t="s">
        <v>1286</v>
      </c>
      <c r="AN548" s="33" t="s">
        <v>1286</v>
      </c>
      <c r="AO548" s="33" t="s">
        <v>1286</v>
      </c>
      <c r="AP548" s="33" t="s">
        <v>1286</v>
      </c>
      <c r="AQ548" s="33" t="s">
        <v>1286</v>
      </c>
      <c r="AR548" s="33" t="s">
        <v>1286</v>
      </c>
      <c r="AS548" s="33" t="s">
        <v>1286</v>
      </c>
      <c r="AT548" s="33" t="s">
        <v>1286</v>
      </c>
      <c r="AU548" s="33" t="s">
        <v>1286</v>
      </c>
      <c r="AV548" s="33" t="s">
        <v>3398</v>
      </c>
      <c r="AW548" s="33" t="s">
        <v>1286</v>
      </c>
      <c r="AX548" s="33" t="s">
        <v>1286</v>
      </c>
      <c r="AY548" s="33" t="s">
        <v>1286</v>
      </c>
      <c r="AZ548" s="33" t="s">
        <v>1286</v>
      </c>
      <c r="BA548" s="33" t="s">
        <v>1286</v>
      </c>
      <c r="BB548" s="33" t="s">
        <v>1286</v>
      </c>
      <c r="BC548" s="33" t="s">
        <v>1286</v>
      </c>
      <c r="BD548" s="33" t="s">
        <v>1286</v>
      </c>
      <c r="BE548" s="33" t="s">
        <v>1286</v>
      </c>
      <c r="BF548" s="33" t="s">
        <v>1286</v>
      </c>
      <c r="BG548" s="33" t="s">
        <v>1286</v>
      </c>
    </row>
    <row r="549" spans="29:59" ht="34.5" customHeight="1">
      <c r="AC549" s="33" t="s">
        <v>1286</v>
      </c>
      <c r="AD549" s="33" t="s">
        <v>1286</v>
      </c>
      <c r="AE549" s="33" t="s">
        <v>1286</v>
      </c>
      <c r="AF549" s="33" t="s">
        <v>1286</v>
      </c>
      <c r="AG549" s="33" t="s">
        <v>1286</v>
      </c>
      <c r="AH549" s="33" t="s">
        <v>1286</v>
      </c>
      <c r="AI549" s="33" t="s">
        <v>1286</v>
      </c>
      <c r="AJ549" s="33" t="s">
        <v>1286</v>
      </c>
      <c r="AK549" s="33" t="s">
        <v>1286</v>
      </c>
      <c r="AL549" s="33" t="s">
        <v>1286</v>
      </c>
      <c r="AM549" s="33" t="s">
        <v>1286</v>
      </c>
      <c r="AN549" s="33" t="s">
        <v>1286</v>
      </c>
      <c r="AO549" s="33" t="s">
        <v>1286</v>
      </c>
      <c r="AP549" s="33" t="s">
        <v>1286</v>
      </c>
      <c r="AQ549" s="33" t="s">
        <v>1286</v>
      </c>
      <c r="AR549" s="33" t="s">
        <v>1286</v>
      </c>
      <c r="AS549" s="33" t="s">
        <v>1286</v>
      </c>
      <c r="AT549" s="33" t="s">
        <v>1286</v>
      </c>
      <c r="AU549" s="33" t="s">
        <v>1286</v>
      </c>
      <c r="AV549" s="33" t="s">
        <v>3399</v>
      </c>
      <c r="AW549" s="33" t="s">
        <v>1286</v>
      </c>
      <c r="AX549" s="33" t="s">
        <v>1286</v>
      </c>
      <c r="AY549" s="33" t="s">
        <v>1286</v>
      </c>
      <c r="AZ549" s="33" t="s">
        <v>1286</v>
      </c>
      <c r="BA549" s="33" t="s">
        <v>1286</v>
      </c>
      <c r="BB549" s="33" t="s">
        <v>1286</v>
      </c>
      <c r="BC549" s="33" t="s">
        <v>1286</v>
      </c>
      <c r="BD549" s="33" t="s">
        <v>1286</v>
      </c>
      <c r="BE549" s="33" t="s">
        <v>1286</v>
      </c>
      <c r="BF549" s="33" t="s">
        <v>1286</v>
      </c>
      <c r="BG549" s="33" t="s">
        <v>1286</v>
      </c>
    </row>
    <row r="550" spans="29:59" ht="34.5" customHeight="1">
      <c r="AC550" s="33" t="s">
        <v>1286</v>
      </c>
      <c r="AD550" s="33" t="s">
        <v>1286</v>
      </c>
      <c r="AE550" s="33" t="s">
        <v>1286</v>
      </c>
      <c r="AF550" s="33" t="s">
        <v>1286</v>
      </c>
      <c r="AG550" s="33" t="s">
        <v>1286</v>
      </c>
      <c r="AH550" s="33" t="s">
        <v>1286</v>
      </c>
      <c r="AI550" s="33" t="s">
        <v>1286</v>
      </c>
      <c r="AJ550" s="33" t="s">
        <v>1286</v>
      </c>
      <c r="AK550" s="33" t="s">
        <v>1286</v>
      </c>
      <c r="AL550" s="33" t="s">
        <v>1286</v>
      </c>
      <c r="AM550" s="33" t="s">
        <v>1286</v>
      </c>
      <c r="AN550" s="33" t="s">
        <v>1286</v>
      </c>
      <c r="AO550" s="33" t="s">
        <v>1286</v>
      </c>
      <c r="AP550" s="33" t="s">
        <v>1286</v>
      </c>
      <c r="AQ550" s="33" t="s">
        <v>1286</v>
      </c>
      <c r="AR550" s="33" t="s">
        <v>1286</v>
      </c>
      <c r="AS550" s="33" t="s">
        <v>1286</v>
      </c>
      <c r="AT550" s="33" t="s">
        <v>1286</v>
      </c>
      <c r="AU550" s="33" t="s">
        <v>1286</v>
      </c>
      <c r="AV550" s="33" t="s">
        <v>3400</v>
      </c>
      <c r="AW550" s="33" t="s">
        <v>1286</v>
      </c>
      <c r="AX550" s="33" t="s">
        <v>1286</v>
      </c>
      <c r="AY550" s="33" t="s">
        <v>1286</v>
      </c>
      <c r="AZ550" s="33" t="s">
        <v>1286</v>
      </c>
      <c r="BA550" s="33" t="s">
        <v>1286</v>
      </c>
      <c r="BB550" s="33" t="s">
        <v>1286</v>
      </c>
      <c r="BC550" s="33" t="s">
        <v>1286</v>
      </c>
      <c r="BD550" s="33" t="s">
        <v>1286</v>
      </c>
      <c r="BE550" s="33" t="s">
        <v>1286</v>
      </c>
      <c r="BF550" s="33" t="s">
        <v>1286</v>
      </c>
      <c r="BG550" s="33" t="s">
        <v>1286</v>
      </c>
    </row>
    <row r="551" spans="29:59" ht="34.5" customHeight="1">
      <c r="AC551" s="33" t="s">
        <v>1286</v>
      </c>
      <c r="AD551" s="33" t="s">
        <v>1286</v>
      </c>
      <c r="AE551" s="33" t="s">
        <v>1286</v>
      </c>
      <c r="AF551" s="33" t="s">
        <v>1286</v>
      </c>
      <c r="AG551" s="33" t="s">
        <v>1286</v>
      </c>
      <c r="AH551" s="33" t="s">
        <v>1286</v>
      </c>
      <c r="AI551" s="33" t="s">
        <v>1286</v>
      </c>
      <c r="AJ551" s="33" t="s">
        <v>1286</v>
      </c>
      <c r="AK551" s="33" t="s">
        <v>1286</v>
      </c>
      <c r="AL551" s="33" t="s">
        <v>1286</v>
      </c>
      <c r="AM551" s="33" t="s">
        <v>1286</v>
      </c>
      <c r="AN551" s="33" t="s">
        <v>1286</v>
      </c>
      <c r="AO551" s="33" t="s">
        <v>1286</v>
      </c>
      <c r="AP551" s="33" t="s">
        <v>1286</v>
      </c>
      <c r="AQ551" s="33" t="s">
        <v>1286</v>
      </c>
      <c r="AR551" s="33" t="s">
        <v>1286</v>
      </c>
      <c r="AS551" s="33" t="s">
        <v>1286</v>
      </c>
      <c r="AT551" s="33" t="s">
        <v>1286</v>
      </c>
      <c r="AU551" s="33" t="s">
        <v>1286</v>
      </c>
      <c r="AV551" s="33" t="s">
        <v>3401</v>
      </c>
      <c r="AW551" s="33" t="s">
        <v>1286</v>
      </c>
      <c r="AX551" s="33" t="s">
        <v>1286</v>
      </c>
      <c r="AY551" s="33" t="s">
        <v>1286</v>
      </c>
      <c r="AZ551" s="33" t="s">
        <v>1286</v>
      </c>
      <c r="BA551" s="33" t="s">
        <v>1286</v>
      </c>
      <c r="BB551" s="33" t="s">
        <v>1286</v>
      </c>
      <c r="BC551" s="33" t="s">
        <v>1286</v>
      </c>
      <c r="BD551" s="33" t="s">
        <v>1286</v>
      </c>
      <c r="BE551" s="33" t="s">
        <v>1286</v>
      </c>
      <c r="BF551" s="33" t="s">
        <v>1286</v>
      </c>
      <c r="BG551" s="33" t="s">
        <v>1286</v>
      </c>
    </row>
    <row r="552" spans="29:59" ht="34.5" customHeight="1">
      <c r="AC552" s="33" t="s">
        <v>1286</v>
      </c>
      <c r="AD552" s="33" t="s">
        <v>1286</v>
      </c>
      <c r="AE552" s="33" t="s">
        <v>1286</v>
      </c>
      <c r="AF552" s="33" t="s">
        <v>1286</v>
      </c>
      <c r="AG552" s="33" t="s">
        <v>1286</v>
      </c>
      <c r="AH552" s="33" t="s">
        <v>1286</v>
      </c>
      <c r="AI552" s="33" t="s">
        <v>1286</v>
      </c>
      <c r="AJ552" s="33" t="s">
        <v>1286</v>
      </c>
      <c r="AK552" s="33" t="s">
        <v>1286</v>
      </c>
      <c r="AL552" s="33" t="s">
        <v>1286</v>
      </c>
      <c r="AM552" s="33" t="s">
        <v>1286</v>
      </c>
      <c r="AN552" s="33" t="s">
        <v>1286</v>
      </c>
      <c r="AO552" s="33" t="s">
        <v>1286</v>
      </c>
      <c r="AP552" s="33" t="s">
        <v>1286</v>
      </c>
      <c r="AQ552" s="33" t="s">
        <v>1286</v>
      </c>
      <c r="AR552" s="33" t="s">
        <v>1286</v>
      </c>
      <c r="AS552" s="33" t="s">
        <v>1286</v>
      </c>
      <c r="AT552" s="33" t="s">
        <v>1286</v>
      </c>
      <c r="AU552" s="33" t="s">
        <v>1286</v>
      </c>
      <c r="AV552" s="33" t="s">
        <v>3402</v>
      </c>
      <c r="AW552" s="33" t="s">
        <v>1286</v>
      </c>
      <c r="AX552" s="33" t="s">
        <v>1286</v>
      </c>
      <c r="AY552" s="33" t="s">
        <v>1286</v>
      </c>
      <c r="AZ552" s="33" t="s">
        <v>1286</v>
      </c>
      <c r="BA552" s="33" t="s">
        <v>1286</v>
      </c>
      <c r="BB552" s="33" t="s">
        <v>1286</v>
      </c>
      <c r="BC552" s="33" t="s">
        <v>1286</v>
      </c>
      <c r="BD552" s="33" t="s">
        <v>1286</v>
      </c>
      <c r="BE552" s="33" t="s">
        <v>1286</v>
      </c>
      <c r="BF552" s="33" t="s">
        <v>1286</v>
      </c>
      <c r="BG552" s="33" t="s">
        <v>1286</v>
      </c>
    </row>
    <row r="553" spans="29:59" ht="34.5" customHeight="1">
      <c r="AC553" s="33" t="s">
        <v>1286</v>
      </c>
      <c r="AD553" s="33" t="s">
        <v>1286</v>
      </c>
      <c r="AE553" s="33" t="s">
        <v>1286</v>
      </c>
      <c r="AF553" s="33" t="s">
        <v>1286</v>
      </c>
      <c r="AG553" s="33" t="s">
        <v>1286</v>
      </c>
      <c r="AH553" s="33" t="s">
        <v>1286</v>
      </c>
      <c r="AI553" s="33" t="s">
        <v>1286</v>
      </c>
      <c r="AJ553" s="33" t="s">
        <v>1286</v>
      </c>
      <c r="AK553" s="33" t="s">
        <v>1286</v>
      </c>
      <c r="AL553" s="33" t="s">
        <v>1286</v>
      </c>
      <c r="AM553" s="33" t="s">
        <v>1286</v>
      </c>
      <c r="AN553" s="33" t="s">
        <v>1286</v>
      </c>
      <c r="AO553" s="33" t="s">
        <v>1286</v>
      </c>
      <c r="AP553" s="33" t="s">
        <v>1286</v>
      </c>
      <c r="AQ553" s="33" t="s">
        <v>1286</v>
      </c>
      <c r="AR553" s="33" t="s">
        <v>1286</v>
      </c>
      <c r="AS553" s="33" t="s">
        <v>1286</v>
      </c>
      <c r="AT553" s="33" t="s">
        <v>1286</v>
      </c>
      <c r="AU553" s="33" t="s">
        <v>1286</v>
      </c>
      <c r="AV553" s="33" t="s">
        <v>3403</v>
      </c>
      <c r="AW553" s="33" t="s">
        <v>1286</v>
      </c>
      <c r="AX553" s="33" t="s">
        <v>1286</v>
      </c>
      <c r="AY553" s="33" t="s">
        <v>1286</v>
      </c>
      <c r="AZ553" s="33" t="s">
        <v>1286</v>
      </c>
      <c r="BA553" s="33" t="s">
        <v>1286</v>
      </c>
      <c r="BB553" s="33" t="s">
        <v>1286</v>
      </c>
      <c r="BC553" s="33" t="s">
        <v>1286</v>
      </c>
      <c r="BD553" s="33" t="s">
        <v>1286</v>
      </c>
      <c r="BE553" s="33" t="s">
        <v>1286</v>
      </c>
      <c r="BF553" s="33" t="s">
        <v>1286</v>
      </c>
      <c r="BG553" s="33" t="s">
        <v>1286</v>
      </c>
    </row>
    <row r="554" spans="29:59" ht="34.5" customHeight="1">
      <c r="AC554" s="33" t="s">
        <v>1286</v>
      </c>
      <c r="AD554" s="33" t="s">
        <v>1286</v>
      </c>
      <c r="AE554" s="33" t="s">
        <v>1286</v>
      </c>
      <c r="AF554" s="33" t="s">
        <v>1286</v>
      </c>
      <c r="AG554" s="33" t="s">
        <v>1286</v>
      </c>
      <c r="AH554" s="33" t="s">
        <v>1286</v>
      </c>
      <c r="AI554" s="33" t="s">
        <v>1286</v>
      </c>
      <c r="AJ554" s="33" t="s">
        <v>1286</v>
      </c>
      <c r="AK554" s="33" t="s">
        <v>1286</v>
      </c>
      <c r="AL554" s="33" t="s">
        <v>1286</v>
      </c>
      <c r="AM554" s="33" t="s">
        <v>1286</v>
      </c>
      <c r="AN554" s="33" t="s">
        <v>1286</v>
      </c>
      <c r="AO554" s="33" t="s">
        <v>1286</v>
      </c>
      <c r="AP554" s="33" t="s">
        <v>1286</v>
      </c>
      <c r="AQ554" s="33" t="s">
        <v>1286</v>
      </c>
      <c r="AR554" s="33" t="s">
        <v>1286</v>
      </c>
      <c r="AS554" s="33" t="s">
        <v>1286</v>
      </c>
      <c r="AT554" s="33" t="s">
        <v>1286</v>
      </c>
      <c r="AU554" s="33" t="s">
        <v>1286</v>
      </c>
      <c r="AV554" s="33" t="s">
        <v>3404</v>
      </c>
      <c r="AW554" s="33" t="s">
        <v>1286</v>
      </c>
      <c r="AX554" s="33" t="s">
        <v>1286</v>
      </c>
      <c r="AY554" s="33" t="s">
        <v>1286</v>
      </c>
      <c r="AZ554" s="33" t="s">
        <v>1286</v>
      </c>
      <c r="BA554" s="33" t="s">
        <v>1286</v>
      </c>
      <c r="BB554" s="33" t="s">
        <v>1286</v>
      </c>
      <c r="BC554" s="33" t="s">
        <v>1286</v>
      </c>
      <c r="BD554" s="33" t="s">
        <v>1286</v>
      </c>
      <c r="BE554" s="33" t="s">
        <v>1286</v>
      </c>
      <c r="BF554" s="33" t="s">
        <v>1286</v>
      </c>
      <c r="BG554" s="33" t="s">
        <v>1286</v>
      </c>
    </row>
    <row r="555" spans="29:59" ht="34.5" customHeight="1">
      <c r="AC555" s="33" t="s">
        <v>1286</v>
      </c>
      <c r="AD555" s="33" t="s">
        <v>1286</v>
      </c>
      <c r="AE555" s="33" t="s">
        <v>1286</v>
      </c>
      <c r="AF555" s="33" t="s">
        <v>1286</v>
      </c>
      <c r="AG555" s="33" t="s">
        <v>1286</v>
      </c>
      <c r="AH555" s="33" t="s">
        <v>1286</v>
      </c>
      <c r="AI555" s="33" t="s">
        <v>1286</v>
      </c>
      <c r="AJ555" s="33" t="s">
        <v>1286</v>
      </c>
      <c r="AK555" s="33" t="s">
        <v>1286</v>
      </c>
      <c r="AL555" s="33" t="s">
        <v>1286</v>
      </c>
      <c r="AM555" s="33" t="s">
        <v>1286</v>
      </c>
      <c r="AN555" s="33" t="s">
        <v>1286</v>
      </c>
      <c r="AO555" s="33" t="s">
        <v>1286</v>
      </c>
      <c r="AP555" s="33" t="s">
        <v>1286</v>
      </c>
      <c r="AQ555" s="33" t="s">
        <v>1286</v>
      </c>
      <c r="AR555" s="33" t="s">
        <v>1286</v>
      </c>
      <c r="AS555" s="33" t="s">
        <v>1286</v>
      </c>
      <c r="AT555" s="33" t="s">
        <v>1286</v>
      </c>
      <c r="AU555" s="33" t="s">
        <v>1286</v>
      </c>
      <c r="AV555" s="33" t="s">
        <v>3405</v>
      </c>
      <c r="AW555" s="33" t="s">
        <v>1286</v>
      </c>
      <c r="AX555" s="33" t="s">
        <v>1286</v>
      </c>
      <c r="AY555" s="33" t="s">
        <v>1286</v>
      </c>
      <c r="AZ555" s="33" t="s">
        <v>1286</v>
      </c>
      <c r="BA555" s="33" t="s">
        <v>1286</v>
      </c>
      <c r="BB555" s="33" t="s">
        <v>1286</v>
      </c>
      <c r="BC555" s="33" t="s">
        <v>1286</v>
      </c>
      <c r="BD555" s="33" t="s">
        <v>1286</v>
      </c>
      <c r="BE555" s="33" t="s">
        <v>1286</v>
      </c>
      <c r="BF555" s="33" t="s">
        <v>1286</v>
      </c>
      <c r="BG555" s="33" t="s">
        <v>1286</v>
      </c>
    </row>
    <row r="556" spans="29:59" ht="34.5" customHeight="1">
      <c r="AC556" s="33" t="s">
        <v>1286</v>
      </c>
      <c r="AD556" s="33" t="s">
        <v>1286</v>
      </c>
      <c r="AE556" s="33" t="s">
        <v>1286</v>
      </c>
      <c r="AF556" s="33" t="s">
        <v>1286</v>
      </c>
      <c r="AG556" s="33" t="s">
        <v>1286</v>
      </c>
      <c r="AH556" s="33" t="s">
        <v>1286</v>
      </c>
      <c r="AI556" s="33" t="s">
        <v>1286</v>
      </c>
      <c r="AJ556" s="33" t="s">
        <v>1286</v>
      </c>
      <c r="AK556" s="33" t="s">
        <v>1286</v>
      </c>
      <c r="AL556" s="33" t="s">
        <v>1286</v>
      </c>
      <c r="AM556" s="33" t="s">
        <v>1286</v>
      </c>
      <c r="AN556" s="33" t="s">
        <v>1286</v>
      </c>
      <c r="AO556" s="33" t="s">
        <v>1286</v>
      </c>
      <c r="AP556" s="33" t="s">
        <v>1286</v>
      </c>
      <c r="AQ556" s="33" t="s">
        <v>1286</v>
      </c>
      <c r="AR556" s="33" t="s">
        <v>1286</v>
      </c>
      <c r="AS556" s="33" t="s">
        <v>1286</v>
      </c>
      <c r="AT556" s="33" t="s">
        <v>1286</v>
      </c>
      <c r="AU556" s="33" t="s">
        <v>1286</v>
      </c>
      <c r="AV556" s="33" t="s">
        <v>3406</v>
      </c>
      <c r="AW556" s="33" t="s">
        <v>1286</v>
      </c>
      <c r="AX556" s="33" t="s">
        <v>1286</v>
      </c>
      <c r="AY556" s="33" t="s">
        <v>1286</v>
      </c>
      <c r="AZ556" s="33" t="s">
        <v>1286</v>
      </c>
      <c r="BA556" s="33" t="s">
        <v>1286</v>
      </c>
      <c r="BB556" s="33" t="s">
        <v>1286</v>
      </c>
      <c r="BC556" s="33" t="s">
        <v>1286</v>
      </c>
      <c r="BD556" s="33" t="s">
        <v>1286</v>
      </c>
      <c r="BE556" s="33" t="s">
        <v>1286</v>
      </c>
      <c r="BF556" s="33" t="s">
        <v>1286</v>
      </c>
      <c r="BG556" s="33" t="s">
        <v>1286</v>
      </c>
    </row>
    <row r="557" spans="29:59" ht="34.5" customHeight="1">
      <c r="AC557" s="33" t="s">
        <v>1286</v>
      </c>
      <c r="AD557" s="33" t="s">
        <v>1286</v>
      </c>
      <c r="AE557" s="33" t="s">
        <v>1286</v>
      </c>
      <c r="AF557" s="33" t="s">
        <v>1286</v>
      </c>
      <c r="AG557" s="33" t="s">
        <v>1286</v>
      </c>
      <c r="AH557" s="33" t="s">
        <v>1286</v>
      </c>
      <c r="AI557" s="33" t="s">
        <v>1286</v>
      </c>
      <c r="AJ557" s="33" t="s">
        <v>1286</v>
      </c>
      <c r="AK557" s="33" t="s">
        <v>1286</v>
      </c>
      <c r="AL557" s="33" t="s">
        <v>1286</v>
      </c>
      <c r="AM557" s="33" t="s">
        <v>1286</v>
      </c>
      <c r="AN557" s="33" t="s">
        <v>1286</v>
      </c>
      <c r="AO557" s="33" t="s">
        <v>1286</v>
      </c>
      <c r="AP557" s="33" t="s">
        <v>1286</v>
      </c>
      <c r="AQ557" s="33" t="s">
        <v>1286</v>
      </c>
      <c r="AR557" s="33" t="s">
        <v>1286</v>
      </c>
      <c r="AS557" s="33" t="s">
        <v>1286</v>
      </c>
      <c r="AT557" s="33" t="s">
        <v>1286</v>
      </c>
      <c r="AU557" s="33" t="s">
        <v>1286</v>
      </c>
      <c r="AV557" s="33" t="s">
        <v>3407</v>
      </c>
      <c r="AW557" s="33" t="s">
        <v>1286</v>
      </c>
      <c r="AX557" s="33" t="s">
        <v>1286</v>
      </c>
      <c r="AY557" s="33" t="s">
        <v>1286</v>
      </c>
      <c r="AZ557" s="33" t="s">
        <v>1286</v>
      </c>
      <c r="BA557" s="33" t="s">
        <v>1286</v>
      </c>
      <c r="BB557" s="33" t="s">
        <v>1286</v>
      </c>
      <c r="BC557" s="33" t="s">
        <v>1286</v>
      </c>
      <c r="BD557" s="33" t="s">
        <v>1286</v>
      </c>
      <c r="BE557" s="33" t="s">
        <v>1286</v>
      </c>
      <c r="BF557" s="33" t="s">
        <v>1286</v>
      </c>
      <c r="BG557" s="33" t="s">
        <v>1286</v>
      </c>
    </row>
    <row r="558" spans="29:59" ht="34.5" customHeight="1">
      <c r="AC558" s="33" t="s">
        <v>1286</v>
      </c>
      <c r="AD558" s="33" t="s">
        <v>1286</v>
      </c>
      <c r="AE558" s="33" t="s">
        <v>1286</v>
      </c>
      <c r="AF558" s="33" t="s">
        <v>1286</v>
      </c>
      <c r="AG558" s="33" t="s">
        <v>1286</v>
      </c>
      <c r="AH558" s="33" t="s">
        <v>1286</v>
      </c>
      <c r="AI558" s="33" t="s">
        <v>1286</v>
      </c>
      <c r="AJ558" s="33" t="s">
        <v>1286</v>
      </c>
      <c r="AK558" s="33" t="s">
        <v>1286</v>
      </c>
      <c r="AL558" s="33" t="s">
        <v>1286</v>
      </c>
      <c r="AM558" s="33" t="s">
        <v>1286</v>
      </c>
      <c r="AN558" s="33" t="s">
        <v>1286</v>
      </c>
      <c r="AO558" s="33" t="s">
        <v>1286</v>
      </c>
      <c r="AP558" s="33" t="s">
        <v>1286</v>
      </c>
      <c r="AQ558" s="33" t="s">
        <v>1286</v>
      </c>
      <c r="AR558" s="33" t="s">
        <v>1286</v>
      </c>
      <c r="AS558" s="33" t="s">
        <v>1286</v>
      </c>
      <c r="AT558" s="33" t="s">
        <v>1286</v>
      </c>
      <c r="AU558" s="33" t="s">
        <v>1286</v>
      </c>
      <c r="AV558" s="33" t="s">
        <v>3408</v>
      </c>
      <c r="AW558" s="33" t="s">
        <v>1286</v>
      </c>
      <c r="AX558" s="33" t="s">
        <v>1286</v>
      </c>
      <c r="AY558" s="33" t="s">
        <v>1286</v>
      </c>
      <c r="AZ558" s="33" t="s">
        <v>1286</v>
      </c>
      <c r="BA558" s="33" t="s">
        <v>1286</v>
      </c>
      <c r="BB558" s="33" t="s">
        <v>1286</v>
      </c>
      <c r="BC558" s="33" t="s">
        <v>1286</v>
      </c>
      <c r="BD558" s="33" t="s">
        <v>1286</v>
      </c>
      <c r="BE558" s="33" t="s">
        <v>1286</v>
      </c>
      <c r="BF558" s="33" t="s">
        <v>1286</v>
      </c>
      <c r="BG558" s="33" t="s">
        <v>1286</v>
      </c>
    </row>
    <row r="559" spans="29:59" ht="34.5" customHeight="1">
      <c r="AC559" s="33" t="s">
        <v>1286</v>
      </c>
      <c r="AD559" s="33" t="s">
        <v>1286</v>
      </c>
      <c r="AE559" s="33" t="s">
        <v>1286</v>
      </c>
      <c r="AF559" s="33" t="s">
        <v>1286</v>
      </c>
      <c r="AG559" s="33" t="s">
        <v>1286</v>
      </c>
      <c r="AH559" s="33" t="s">
        <v>1286</v>
      </c>
      <c r="AI559" s="33" t="s">
        <v>1286</v>
      </c>
      <c r="AJ559" s="33" t="s">
        <v>1286</v>
      </c>
      <c r="AK559" s="33" t="s">
        <v>1286</v>
      </c>
      <c r="AL559" s="33" t="s">
        <v>1286</v>
      </c>
      <c r="AM559" s="33" t="s">
        <v>1286</v>
      </c>
      <c r="AN559" s="33" t="s">
        <v>1286</v>
      </c>
      <c r="AO559" s="33" t="s">
        <v>1286</v>
      </c>
      <c r="AP559" s="33" t="s">
        <v>1286</v>
      </c>
      <c r="AQ559" s="33" t="s">
        <v>1286</v>
      </c>
      <c r="AR559" s="33" t="s">
        <v>1286</v>
      </c>
      <c r="AS559" s="33" t="s">
        <v>1286</v>
      </c>
      <c r="AT559" s="33" t="s">
        <v>1286</v>
      </c>
      <c r="AU559" s="33" t="s">
        <v>1286</v>
      </c>
      <c r="AV559" s="33" t="s">
        <v>3409</v>
      </c>
      <c r="AW559" s="33" t="s">
        <v>1286</v>
      </c>
      <c r="AX559" s="33" t="s">
        <v>1286</v>
      </c>
      <c r="AY559" s="33" t="s">
        <v>1286</v>
      </c>
      <c r="AZ559" s="33" t="s">
        <v>1286</v>
      </c>
      <c r="BA559" s="33" t="s">
        <v>1286</v>
      </c>
      <c r="BB559" s="33" t="s">
        <v>1286</v>
      </c>
      <c r="BC559" s="33" t="s">
        <v>1286</v>
      </c>
      <c r="BD559" s="33" t="s">
        <v>1286</v>
      </c>
      <c r="BE559" s="33" t="s">
        <v>1286</v>
      </c>
      <c r="BF559" s="33" t="s">
        <v>1286</v>
      </c>
      <c r="BG559" s="33" t="s">
        <v>1286</v>
      </c>
    </row>
    <row r="560" spans="29:59" ht="34.5" customHeight="1">
      <c r="AC560" s="33" t="s">
        <v>1286</v>
      </c>
      <c r="AD560" s="33" t="s">
        <v>1286</v>
      </c>
      <c r="AE560" s="33" t="s">
        <v>1286</v>
      </c>
      <c r="AF560" s="33" t="s">
        <v>1286</v>
      </c>
      <c r="AG560" s="33" t="s">
        <v>1286</v>
      </c>
      <c r="AH560" s="33" t="s">
        <v>1286</v>
      </c>
      <c r="AI560" s="33" t="s">
        <v>1286</v>
      </c>
      <c r="AJ560" s="33" t="s">
        <v>1286</v>
      </c>
      <c r="AK560" s="33" t="s">
        <v>1286</v>
      </c>
      <c r="AL560" s="33" t="s">
        <v>1286</v>
      </c>
      <c r="AM560" s="33" t="s">
        <v>1286</v>
      </c>
      <c r="AN560" s="33" t="s">
        <v>1286</v>
      </c>
      <c r="AO560" s="33" t="s">
        <v>1286</v>
      </c>
      <c r="AP560" s="33" t="s">
        <v>1286</v>
      </c>
      <c r="AQ560" s="33" t="s">
        <v>1286</v>
      </c>
      <c r="AR560" s="33" t="s">
        <v>1286</v>
      </c>
      <c r="AS560" s="33" t="s">
        <v>1286</v>
      </c>
      <c r="AT560" s="33" t="s">
        <v>1286</v>
      </c>
      <c r="AU560" s="33" t="s">
        <v>1286</v>
      </c>
      <c r="AV560" s="33" t="s">
        <v>3410</v>
      </c>
      <c r="AW560" s="33" t="s">
        <v>1286</v>
      </c>
      <c r="AX560" s="33" t="s">
        <v>1286</v>
      </c>
      <c r="AY560" s="33" t="s">
        <v>1286</v>
      </c>
      <c r="AZ560" s="33" t="s">
        <v>1286</v>
      </c>
      <c r="BA560" s="33" t="s">
        <v>1286</v>
      </c>
      <c r="BB560" s="33" t="s">
        <v>1286</v>
      </c>
      <c r="BC560" s="33" t="s">
        <v>1286</v>
      </c>
      <c r="BD560" s="33" t="s">
        <v>1286</v>
      </c>
      <c r="BE560" s="33" t="s">
        <v>1286</v>
      </c>
      <c r="BF560" s="33" t="s">
        <v>1286</v>
      </c>
      <c r="BG560" s="33" t="s">
        <v>1286</v>
      </c>
    </row>
    <row r="561" spans="29:59" ht="34.5" customHeight="1">
      <c r="AC561" s="33" t="s">
        <v>1286</v>
      </c>
      <c r="AD561" s="33" t="s">
        <v>1286</v>
      </c>
      <c r="AE561" s="33" t="s">
        <v>1286</v>
      </c>
      <c r="AF561" s="33" t="s">
        <v>1286</v>
      </c>
      <c r="AG561" s="33" t="s">
        <v>1286</v>
      </c>
      <c r="AH561" s="33" t="s">
        <v>1286</v>
      </c>
      <c r="AI561" s="33" t="s">
        <v>1286</v>
      </c>
      <c r="AJ561" s="33" t="s">
        <v>1286</v>
      </c>
      <c r="AK561" s="33" t="s">
        <v>1286</v>
      </c>
      <c r="AL561" s="33" t="s">
        <v>1286</v>
      </c>
      <c r="AM561" s="33" t="s">
        <v>1286</v>
      </c>
      <c r="AN561" s="33" t="s">
        <v>1286</v>
      </c>
      <c r="AO561" s="33" t="s">
        <v>1286</v>
      </c>
      <c r="AP561" s="33" t="s">
        <v>1286</v>
      </c>
      <c r="AQ561" s="33" t="s">
        <v>1286</v>
      </c>
      <c r="AR561" s="33" t="s">
        <v>1286</v>
      </c>
      <c r="AS561" s="33" t="s">
        <v>1286</v>
      </c>
      <c r="AT561" s="33" t="s">
        <v>1286</v>
      </c>
      <c r="AU561" s="33" t="s">
        <v>1286</v>
      </c>
      <c r="AV561" s="33" t="s">
        <v>3411</v>
      </c>
      <c r="AW561" s="33" t="s">
        <v>1286</v>
      </c>
      <c r="AX561" s="33" t="s">
        <v>1286</v>
      </c>
      <c r="AY561" s="33" t="s">
        <v>1286</v>
      </c>
      <c r="AZ561" s="33" t="s">
        <v>1286</v>
      </c>
      <c r="BA561" s="33" t="s">
        <v>1286</v>
      </c>
      <c r="BB561" s="33" t="s">
        <v>1286</v>
      </c>
      <c r="BC561" s="33" t="s">
        <v>1286</v>
      </c>
      <c r="BD561" s="33" t="s">
        <v>1286</v>
      </c>
      <c r="BE561" s="33" t="s">
        <v>1286</v>
      </c>
      <c r="BF561" s="33" t="s">
        <v>1286</v>
      </c>
      <c r="BG561" s="33" t="s">
        <v>1286</v>
      </c>
    </row>
    <row r="562" spans="29:59" ht="34.5" customHeight="1">
      <c r="AC562" s="33" t="s">
        <v>1286</v>
      </c>
      <c r="AD562" s="33" t="s">
        <v>1286</v>
      </c>
      <c r="AE562" s="33" t="s">
        <v>1286</v>
      </c>
      <c r="AF562" s="33" t="s">
        <v>1286</v>
      </c>
      <c r="AG562" s="33" t="s">
        <v>1286</v>
      </c>
      <c r="AH562" s="33" t="s">
        <v>1286</v>
      </c>
      <c r="AI562" s="33" t="s">
        <v>1286</v>
      </c>
      <c r="AJ562" s="33" t="s">
        <v>1286</v>
      </c>
      <c r="AK562" s="33" t="s">
        <v>1286</v>
      </c>
      <c r="AL562" s="33" t="s">
        <v>1286</v>
      </c>
      <c r="AM562" s="33" t="s">
        <v>1286</v>
      </c>
      <c r="AN562" s="33" t="s">
        <v>1286</v>
      </c>
      <c r="AO562" s="33" t="s">
        <v>1286</v>
      </c>
      <c r="AP562" s="33" t="s">
        <v>1286</v>
      </c>
      <c r="AQ562" s="33" t="s">
        <v>1286</v>
      </c>
      <c r="AR562" s="33" t="s">
        <v>1286</v>
      </c>
      <c r="AS562" s="33" t="s">
        <v>1286</v>
      </c>
      <c r="AT562" s="33" t="s">
        <v>1286</v>
      </c>
      <c r="AU562" s="33" t="s">
        <v>1286</v>
      </c>
      <c r="AV562" s="33" t="s">
        <v>3412</v>
      </c>
      <c r="AW562" s="33" t="s">
        <v>1286</v>
      </c>
      <c r="AX562" s="33" t="s">
        <v>1286</v>
      </c>
      <c r="AY562" s="33" t="s">
        <v>1286</v>
      </c>
      <c r="AZ562" s="33" t="s">
        <v>1286</v>
      </c>
      <c r="BA562" s="33" t="s">
        <v>1286</v>
      </c>
      <c r="BB562" s="33" t="s">
        <v>1286</v>
      </c>
      <c r="BC562" s="33" t="s">
        <v>1286</v>
      </c>
      <c r="BD562" s="33" t="s">
        <v>1286</v>
      </c>
      <c r="BE562" s="33" t="s">
        <v>1286</v>
      </c>
      <c r="BF562" s="33" t="s">
        <v>1286</v>
      </c>
      <c r="BG562" s="33" t="s">
        <v>1286</v>
      </c>
    </row>
    <row r="563" spans="29:59" ht="34.5" customHeight="1">
      <c r="AC563" s="33" t="s">
        <v>1286</v>
      </c>
      <c r="AD563" s="33" t="s">
        <v>1286</v>
      </c>
      <c r="AE563" s="33" t="s">
        <v>1286</v>
      </c>
      <c r="AF563" s="33" t="s">
        <v>1286</v>
      </c>
      <c r="AG563" s="33" t="s">
        <v>1286</v>
      </c>
      <c r="AH563" s="33" t="s">
        <v>1286</v>
      </c>
      <c r="AI563" s="33" t="s">
        <v>1286</v>
      </c>
      <c r="AJ563" s="33" t="s">
        <v>1286</v>
      </c>
      <c r="AK563" s="33" t="s">
        <v>1286</v>
      </c>
      <c r="AL563" s="33" t="s">
        <v>1286</v>
      </c>
      <c r="AM563" s="33" t="s">
        <v>1286</v>
      </c>
      <c r="AN563" s="33" t="s">
        <v>1286</v>
      </c>
      <c r="AO563" s="33" t="s">
        <v>1286</v>
      </c>
      <c r="AP563" s="33" t="s">
        <v>1286</v>
      </c>
      <c r="AQ563" s="33" t="s">
        <v>1286</v>
      </c>
      <c r="AR563" s="33" t="s">
        <v>1286</v>
      </c>
      <c r="AS563" s="33" t="s">
        <v>1286</v>
      </c>
      <c r="AT563" s="33" t="s">
        <v>1286</v>
      </c>
      <c r="AU563" s="33" t="s">
        <v>1286</v>
      </c>
      <c r="AV563" s="33" t="s">
        <v>3413</v>
      </c>
      <c r="AW563" s="33" t="s">
        <v>1286</v>
      </c>
      <c r="AX563" s="33" t="s">
        <v>1286</v>
      </c>
      <c r="AY563" s="33" t="s">
        <v>1286</v>
      </c>
      <c r="AZ563" s="33" t="s">
        <v>1286</v>
      </c>
      <c r="BA563" s="33" t="s">
        <v>1286</v>
      </c>
      <c r="BB563" s="33" t="s">
        <v>1286</v>
      </c>
      <c r="BC563" s="33" t="s">
        <v>1286</v>
      </c>
      <c r="BD563" s="33" t="s">
        <v>1286</v>
      </c>
      <c r="BE563" s="33" t="s">
        <v>1286</v>
      </c>
      <c r="BF563" s="33" t="s">
        <v>1286</v>
      </c>
      <c r="BG563" s="33" t="s">
        <v>1286</v>
      </c>
    </row>
    <row r="564" spans="29:59" ht="34.5" customHeight="1">
      <c r="AC564" s="33" t="s">
        <v>1286</v>
      </c>
      <c r="AD564" s="33" t="s">
        <v>1286</v>
      </c>
      <c r="AE564" s="33" t="s">
        <v>1286</v>
      </c>
      <c r="AF564" s="33" t="s">
        <v>1286</v>
      </c>
      <c r="AG564" s="33" t="s">
        <v>1286</v>
      </c>
      <c r="AH564" s="33" t="s">
        <v>1286</v>
      </c>
      <c r="AI564" s="33" t="s">
        <v>1286</v>
      </c>
      <c r="AJ564" s="33" t="s">
        <v>1286</v>
      </c>
      <c r="AK564" s="33" t="s">
        <v>1286</v>
      </c>
      <c r="AL564" s="33" t="s">
        <v>1286</v>
      </c>
      <c r="AM564" s="33" t="s">
        <v>1286</v>
      </c>
      <c r="AN564" s="33" t="s">
        <v>1286</v>
      </c>
      <c r="AO564" s="33" t="s">
        <v>1286</v>
      </c>
      <c r="AP564" s="33" t="s">
        <v>1286</v>
      </c>
      <c r="AQ564" s="33" t="s">
        <v>1286</v>
      </c>
      <c r="AR564" s="33" t="s">
        <v>1286</v>
      </c>
      <c r="AS564" s="33" t="s">
        <v>1286</v>
      </c>
      <c r="AT564" s="33" t="s">
        <v>1286</v>
      </c>
      <c r="AU564" s="33" t="s">
        <v>1286</v>
      </c>
      <c r="AV564" s="33" t="s">
        <v>3414</v>
      </c>
      <c r="AW564" s="33" t="s">
        <v>1286</v>
      </c>
      <c r="AX564" s="33" t="s">
        <v>1286</v>
      </c>
      <c r="AY564" s="33" t="s">
        <v>1286</v>
      </c>
      <c r="AZ564" s="33" t="s">
        <v>1286</v>
      </c>
      <c r="BA564" s="33" t="s">
        <v>1286</v>
      </c>
      <c r="BB564" s="33" t="s">
        <v>1286</v>
      </c>
      <c r="BC564" s="33" t="s">
        <v>1286</v>
      </c>
      <c r="BD564" s="33" t="s">
        <v>1286</v>
      </c>
      <c r="BE564" s="33" t="s">
        <v>1286</v>
      </c>
      <c r="BF564" s="33" t="s">
        <v>1286</v>
      </c>
      <c r="BG564" s="33" t="s">
        <v>1286</v>
      </c>
    </row>
    <row r="565" spans="29:59" ht="34.5" customHeight="1">
      <c r="AC565" s="33" t="s">
        <v>1286</v>
      </c>
      <c r="AD565" s="33" t="s">
        <v>1286</v>
      </c>
      <c r="AE565" s="33" t="s">
        <v>1286</v>
      </c>
      <c r="AF565" s="33" t="s">
        <v>1286</v>
      </c>
      <c r="AG565" s="33" t="s">
        <v>1286</v>
      </c>
      <c r="AH565" s="33" t="s">
        <v>1286</v>
      </c>
      <c r="AI565" s="33" t="s">
        <v>1286</v>
      </c>
      <c r="AJ565" s="33" t="s">
        <v>1286</v>
      </c>
      <c r="AK565" s="33" t="s">
        <v>1286</v>
      </c>
      <c r="AL565" s="33" t="s">
        <v>1286</v>
      </c>
      <c r="AM565" s="33" t="s">
        <v>1286</v>
      </c>
      <c r="AN565" s="33" t="s">
        <v>1286</v>
      </c>
      <c r="AO565" s="33" t="s">
        <v>1286</v>
      </c>
      <c r="AP565" s="33" t="s">
        <v>1286</v>
      </c>
      <c r="AQ565" s="33" t="s">
        <v>1286</v>
      </c>
      <c r="AR565" s="33" t="s">
        <v>1286</v>
      </c>
      <c r="AS565" s="33" t="s">
        <v>1286</v>
      </c>
      <c r="AT565" s="33" t="s">
        <v>1286</v>
      </c>
      <c r="AU565" s="33" t="s">
        <v>1286</v>
      </c>
      <c r="AV565" s="33" t="s">
        <v>3415</v>
      </c>
      <c r="AW565" s="33" t="s">
        <v>1286</v>
      </c>
      <c r="AX565" s="33" t="s">
        <v>1286</v>
      </c>
      <c r="AY565" s="33" t="s">
        <v>1286</v>
      </c>
      <c r="AZ565" s="33" t="s">
        <v>1286</v>
      </c>
      <c r="BA565" s="33" t="s">
        <v>1286</v>
      </c>
      <c r="BB565" s="33" t="s">
        <v>1286</v>
      </c>
      <c r="BC565" s="33" t="s">
        <v>1286</v>
      </c>
      <c r="BD565" s="33" t="s">
        <v>1286</v>
      </c>
      <c r="BE565" s="33" t="s">
        <v>1286</v>
      </c>
      <c r="BF565" s="33" t="s">
        <v>1286</v>
      </c>
      <c r="BG565" s="33" t="s">
        <v>1286</v>
      </c>
    </row>
    <row r="566" spans="29:59" ht="34.5" customHeight="1">
      <c r="AC566" s="33" t="s">
        <v>1286</v>
      </c>
      <c r="AD566" s="33" t="s">
        <v>1286</v>
      </c>
      <c r="AE566" s="33" t="s">
        <v>1286</v>
      </c>
      <c r="AF566" s="33" t="s">
        <v>1286</v>
      </c>
      <c r="AG566" s="33" t="s">
        <v>1286</v>
      </c>
      <c r="AH566" s="33" t="s">
        <v>1286</v>
      </c>
      <c r="AI566" s="33" t="s">
        <v>1286</v>
      </c>
      <c r="AJ566" s="33" t="s">
        <v>1286</v>
      </c>
      <c r="AK566" s="33" t="s">
        <v>1286</v>
      </c>
      <c r="AL566" s="33" t="s">
        <v>1286</v>
      </c>
      <c r="AM566" s="33" t="s">
        <v>1286</v>
      </c>
      <c r="AN566" s="33" t="s">
        <v>1286</v>
      </c>
      <c r="AO566" s="33" t="s">
        <v>1286</v>
      </c>
      <c r="AP566" s="33" t="s">
        <v>1286</v>
      </c>
      <c r="AQ566" s="33" t="s">
        <v>1286</v>
      </c>
      <c r="AR566" s="33" t="s">
        <v>1286</v>
      </c>
      <c r="AS566" s="33" t="s">
        <v>1286</v>
      </c>
      <c r="AT566" s="33" t="s">
        <v>1286</v>
      </c>
      <c r="AU566" s="33" t="s">
        <v>1286</v>
      </c>
      <c r="AV566" s="33" t="s">
        <v>3416</v>
      </c>
      <c r="AW566" s="33" t="s">
        <v>1286</v>
      </c>
      <c r="AX566" s="33" t="s">
        <v>1286</v>
      </c>
      <c r="AY566" s="33" t="s">
        <v>1286</v>
      </c>
      <c r="AZ566" s="33" t="s">
        <v>1286</v>
      </c>
      <c r="BA566" s="33" t="s">
        <v>1286</v>
      </c>
      <c r="BB566" s="33" t="s">
        <v>1286</v>
      </c>
      <c r="BC566" s="33" t="s">
        <v>1286</v>
      </c>
      <c r="BD566" s="33" t="s">
        <v>1286</v>
      </c>
      <c r="BE566" s="33" t="s">
        <v>1286</v>
      </c>
      <c r="BF566" s="33" t="s">
        <v>1286</v>
      </c>
      <c r="BG566" s="33" t="s">
        <v>1286</v>
      </c>
    </row>
    <row r="567" spans="29:59" ht="34.5" customHeight="1">
      <c r="AC567" s="33" t="s">
        <v>1286</v>
      </c>
      <c r="AD567" s="33" t="s">
        <v>1286</v>
      </c>
      <c r="AE567" s="33" t="s">
        <v>1286</v>
      </c>
      <c r="AF567" s="33" t="s">
        <v>1286</v>
      </c>
      <c r="AG567" s="33" t="s">
        <v>1286</v>
      </c>
      <c r="AH567" s="33" t="s">
        <v>1286</v>
      </c>
      <c r="AI567" s="33" t="s">
        <v>1286</v>
      </c>
      <c r="AJ567" s="33" t="s">
        <v>1286</v>
      </c>
      <c r="AK567" s="33" t="s">
        <v>1286</v>
      </c>
      <c r="AL567" s="33" t="s">
        <v>1286</v>
      </c>
      <c r="AM567" s="33" t="s">
        <v>1286</v>
      </c>
      <c r="AN567" s="33" t="s">
        <v>1286</v>
      </c>
      <c r="AO567" s="33" t="s">
        <v>1286</v>
      </c>
      <c r="AP567" s="33" t="s">
        <v>1286</v>
      </c>
      <c r="AQ567" s="33" t="s">
        <v>1286</v>
      </c>
      <c r="AR567" s="33" t="s">
        <v>1286</v>
      </c>
      <c r="AS567" s="33" t="s">
        <v>1286</v>
      </c>
      <c r="AT567" s="33" t="s">
        <v>1286</v>
      </c>
      <c r="AU567" s="33" t="s">
        <v>1286</v>
      </c>
      <c r="AV567" s="33" t="s">
        <v>3417</v>
      </c>
      <c r="AW567" s="33" t="s">
        <v>1286</v>
      </c>
      <c r="AX567" s="33" t="s">
        <v>1286</v>
      </c>
      <c r="AY567" s="33" t="s">
        <v>1286</v>
      </c>
      <c r="AZ567" s="33" t="s">
        <v>1286</v>
      </c>
      <c r="BA567" s="33" t="s">
        <v>1286</v>
      </c>
      <c r="BB567" s="33" t="s">
        <v>1286</v>
      </c>
      <c r="BC567" s="33" t="s">
        <v>1286</v>
      </c>
      <c r="BD567" s="33" t="s">
        <v>1286</v>
      </c>
      <c r="BE567" s="33" t="s">
        <v>1286</v>
      </c>
      <c r="BF567" s="33" t="s">
        <v>1286</v>
      </c>
      <c r="BG567" s="33" t="s">
        <v>1286</v>
      </c>
    </row>
    <row r="568" spans="29:59" ht="34.5" customHeight="1">
      <c r="AC568" s="33" t="s">
        <v>1286</v>
      </c>
      <c r="AD568" s="33" t="s">
        <v>1286</v>
      </c>
      <c r="AE568" s="33" t="s">
        <v>1286</v>
      </c>
      <c r="AF568" s="33" t="s">
        <v>1286</v>
      </c>
      <c r="AG568" s="33" t="s">
        <v>1286</v>
      </c>
      <c r="AH568" s="33" t="s">
        <v>1286</v>
      </c>
      <c r="AI568" s="33" t="s">
        <v>1286</v>
      </c>
      <c r="AJ568" s="33" t="s">
        <v>1286</v>
      </c>
      <c r="AK568" s="33" t="s">
        <v>1286</v>
      </c>
      <c r="AL568" s="33" t="s">
        <v>1286</v>
      </c>
      <c r="AM568" s="33" t="s">
        <v>1286</v>
      </c>
      <c r="AN568" s="33" t="s">
        <v>1286</v>
      </c>
      <c r="AO568" s="33" t="s">
        <v>1286</v>
      </c>
      <c r="AP568" s="33" t="s">
        <v>1286</v>
      </c>
      <c r="AQ568" s="33" t="s">
        <v>1286</v>
      </c>
      <c r="AR568" s="33" t="s">
        <v>1286</v>
      </c>
      <c r="AS568" s="33" t="s">
        <v>1286</v>
      </c>
      <c r="AT568" s="33" t="s">
        <v>1286</v>
      </c>
      <c r="AU568" s="33" t="s">
        <v>1286</v>
      </c>
      <c r="AV568" s="33" t="s">
        <v>3418</v>
      </c>
      <c r="AW568" s="33" t="s">
        <v>1286</v>
      </c>
      <c r="AX568" s="33" t="s">
        <v>1286</v>
      </c>
      <c r="AY568" s="33" t="s">
        <v>1286</v>
      </c>
      <c r="AZ568" s="33" t="s">
        <v>1286</v>
      </c>
      <c r="BA568" s="33" t="s">
        <v>1286</v>
      </c>
      <c r="BB568" s="33" t="s">
        <v>1286</v>
      </c>
      <c r="BC568" s="33" t="s">
        <v>1286</v>
      </c>
      <c r="BD568" s="33" t="s">
        <v>1286</v>
      </c>
      <c r="BE568" s="33" t="s">
        <v>1286</v>
      </c>
      <c r="BF568" s="33" t="s">
        <v>1286</v>
      </c>
      <c r="BG568" s="33" t="s">
        <v>1286</v>
      </c>
    </row>
    <row r="569" spans="29:59" ht="34.5" customHeight="1">
      <c r="AC569" s="33" t="s">
        <v>1286</v>
      </c>
      <c r="AD569" s="33" t="s">
        <v>1286</v>
      </c>
      <c r="AE569" s="33" t="s">
        <v>1286</v>
      </c>
      <c r="AF569" s="33" t="s">
        <v>1286</v>
      </c>
      <c r="AG569" s="33" t="s">
        <v>1286</v>
      </c>
      <c r="AH569" s="33" t="s">
        <v>1286</v>
      </c>
      <c r="AI569" s="33" t="s">
        <v>1286</v>
      </c>
      <c r="AJ569" s="33" t="s">
        <v>1286</v>
      </c>
      <c r="AK569" s="33" t="s">
        <v>1286</v>
      </c>
      <c r="AL569" s="33" t="s">
        <v>1286</v>
      </c>
      <c r="AM569" s="33" t="s">
        <v>1286</v>
      </c>
      <c r="AN569" s="33" t="s">
        <v>1286</v>
      </c>
      <c r="AO569" s="33" t="s">
        <v>1286</v>
      </c>
      <c r="AP569" s="33" t="s">
        <v>1286</v>
      </c>
      <c r="AQ569" s="33" t="s">
        <v>1286</v>
      </c>
      <c r="AR569" s="33" t="s">
        <v>1286</v>
      </c>
      <c r="AS569" s="33" t="s">
        <v>1286</v>
      </c>
      <c r="AT569" s="33" t="s">
        <v>1286</v>
      </c>
      <c r="AU569" s="33" t="s">
        <v>1286</v>
      </c>
      <c r="AV569" s="33" t="s">
        <v>3419</v>
      </c>
      <c r="AW569" s="33" t="s">
        <v>1286</v>
      </c>
      <c r="AX569" s="33" t="s">
        <v>1286</v>
      </c>
      <c r="AY569" s="33" t="s">
        <v>1286</v>
      </c>
      <c r="AZ569" s="33" t="s">
        <v>1286</v>
      </c>
      <c r="BA569" s="33" t="s">
        <v>1286</v>
      </c>
      <c r="BB569" s="33" t="s">
        <v>1286</v>
      </c>
      <c r="BC569" s="33" t="s">
        <v>1286</v>
      </c>
      <c r="BD569" s="33" t="s">
        <v>1286</v>
      </c>
      <c r="BE569" s="33" t="s">
        <v>1286</v>
      </c>
      <c r="BF569" s="33" t="s">
        <v>1286</v>
      </c>
      <c r="BG569" s="33" t="s">
        <v>1286</v>
      </c>
    </row>
    <row r="570" spans="29:59" ht="34.5" customHeight="1">
      <c r="AC570" s="33" t="s">
        <v>1286</v>
      </c>
      <c r="AD570" s="33" t="s">
        <v>1286</v>
      </c>
      <c r="AE570" s="33" t="s">
        <v>1286</v>
      </c>
      <c r="AF570" s="33" t="s">
        <v>1286</v>
      </c>
      <c r="AG570" s="33" t="s">
        <v>1286</v>
      </c>
      <c r="AH570" s="33" t="s">
        <v>1286</v>
      </c>
      <c r="AI570" s="33" t="s">
        <v>1286</v>
      </c>
      <c r="AJ570" s="33" t="s">
        <v>1286</v>
      </c>
      <c r="AK570" s="33" t="s">
        <v>1286</v>
      </c>
      <c r="AL570" s="33" t="s">
        <v>1286</v>
      </c>
      <c r="AM570" s="33" t="s">
        <v>1286</v>
      </c>
      <c r="AN570" s="33" t="s">
        <v>1286</v>
      </c>
      <c r="AO570" s="33" t="s">
        <v>1286</v>
      </c>
      <c r="AP570" s="33" t="s">
        <v>1286</v>
      </c>
      <c r="AQ570" s="33" t="s">
        <v>1286</v>
      </c>
      <c r="AR570" s="33" t="s">
        <v>1286</v>
      </c>
      <c r="AS570" s="33" t="s">
        <v>1286</v>
      </c>
      <c r="AT570" s="33" t="s">
        <v>1286</v>
      </c>
      <c r="AU570" s="33" t="s">
        <v>1286</v>
      </c>
      <c r="AV570" s="33" t="s">
        <v>3420</v>
      </c>
      <c r="AW570" s="33" t="s">
        <v>1286</v>
      </c>
      <c r="AX570" s="33" t="s">
        <v>1286</v>
      </c>
      <c r="AY570" s="33" t="s">
        <v>1286</v>
      </c>
      <c r="AZ570" s="33" t="s">
        <v>1286</v>
      </c>
      <c r="BA570" s="33" t="s">
        <v>1286</v>
      </c>
      <c r="BB570" s="33" t="s">
        <v>1286</v>
      </c>
      <c r="BC570" s="33" t="s">
        <v>1286</v>
      </c>
      <c r="BD570" s="33" t="s">
        <v>1286</v>
      </c>
      <c r="BE570" s="33" t="s">
        <v>1286</v>
      </c>
      <c r="BF570" s="33" t="s">
        <v>1286</v>
      </c>
      <c r="BG570" s="33" t="s">
        <v>1286</v>
      </c>
    </row>
    <row r="571" spans="29:59" ht="34.5" customHeight="1">
      <c r="AC571" s="33" t="s">
        <v>1286</v>
      </c>
      <c r="AD571" s="33" t="s">
        <v>1286</v>
      </c>
      <c r="AE571" s="33" t="s">
        <v>1286</v>
      </c>
      <c r="AF571" s="33" t="s">
        <v>1286</v>
      </c>
      <c r="AG571" s="33" t="s">
        <v>1286</v>
      </c>
      <c r="AH571" s="33" t="s">
        <v>1286</v>
      </c>
      <c r="AI571" s="33" t="s">
        <v>1286</v>
      </c>
      <c r="AJ571" s="33" t="s">
        <v>1286</v>
      </c>
      <c r="AK571" s="33" t="s">
        <v>1286</v>
      </c>
      <c r="AL571" s="33" t="s">
        <v>1286</v>
      </c>
      <c r="AM571" s="33" t="s">
        <v>1286</v>
      </c>
      <c r="AN571" s="33" t="s">
        <v>1286</v>
      </c>
      <c r="AO571" s="33" t="s">
        <v>1286</v>
      </c>
      <c r="AP571" s="33" t="s">
        <v>1286</v>
      </c>
      <c r="AQ571" s="33" t="s">
        <v>1286</v>
      </c>
      <c r="AR571" s="33" t="s">
        <v>1286</v>
      </c>
      <c r="AS571" s="33" t="s">
        <v>1286</v>
      </c>
      <c r="AT571" s="33" t="s">
        <v>1286</v>
      </c>
      <c r="AU571" s="33" t="s">
        <v>1286</v>
      </c>
      <c r="AV571" s="33" t="s">
        <v>3421</v>
      </c>
      <c r="AW571" s="33" t="s">
        <v>1286</v>
      </c>
      <c r="AX571" s="33" t="s">
        <v>1286</v>
      </c>
      <c r="AY571" s="33" t="s">
        <v>1286</v>
      </c>
      <c r="AZ571" s="33" t="s">
        <v>1286</v>
      </c>
      <c r="BA571" s="33" t="s">
        <v>1286</v>
      </c>
      <c r="BB571" s="33" t="s">
        <v>1286</v>
      </c>
      <c r="BC571" s="33" t="s">
        <v>1286</v>
      </c>
      <c r="BD571" s="33" t="s">
        <v>1286</v>
      </c>
      <c r="BE571" s="33" t="s">
        <v>1286</v>
      </c>
      <c r="BF571" s="33" t="s">
        <v>1286</v>
      </c>
      <c r="BG571" s="33" t="s">
        <v>1286</v>
      </c>
    </row>
    <row r="572" spans="29:59" ht="34.5" customHeight="1">
      <c r="AC572" s="33" t="s">
        <v>1286</v>
      </c>
      <c r="AD572" s="33" t="s">
        <v>1286</v>
      </c>
      <c r="AE572" s="33" t="s">
        <v>1286</v>
      </c>
      <c r="AF572" s="33" t="s">
        <v>1286</v>
      </c>
      <c r="AG572" s="33" t="s">
        <v>1286</v>
      </c>
      <c r="AH572" s="33" t="s">
        <v>1286</v>
      </c>
      <c r="AI572" s="33" t="s">
        <v>1286</v>
      </c>
      <c r="AJ572" s="33" t="s">
        <v>1286</v>
      </c>
      <c r="AK572" s="33" t="s">
        <v>1286</v>
      </c>
      <c r="AL572" s="33" t="s">
        <v>1286</v>
      </c>
      <c r="AM572" s="33" t="s">
        <v>1286</v>
      </c>
      <c r="AN572" s="33" t="s">
        <v>1286</v>
      </c>
      <c r="AO572" s="33" t="s">
        <v>1286</v>
      </c>
      <c r="AP572" s="33" t="s">
        <v>1286</v>
      </c>
      <c r="AQ572" s="33" t="s">
        <v>1286</v>
      </c>
      <c r="AR572" s="33" t="s">
        <v>1286</v>
      </c>
      <c r="AS572" s="33" t="s">
        <v>1286</v>
      </c>
      <c r="AT572" s="33" t="s">
        <v>1286</v>
      </c>
      <c r="AU572" s="33" t="s">
        <v>1286</v>
      </c>
      <c r="AV572" s="33" t="s">
        <v>3422</v>
      </c>
      <c r="AW572" s="33" t="s">
        <v>1286</v>
      </c>
      <c r="AX572" s="33" t="s">
        <v>1286</v>
      </c>
      <c r="AY572" s="33" t="s">
        <v>1286</v>
      </c>
      <c r="AZ572" s="33" t="s">
        <v>1286</v>
      </c>
      <c r="BA572" s="33" t="s">
        <v>1286</v>
      </c>
      <c r="BB572" s="33" t="s">
        <v>1286</v>
      </c>
      <c r="BC572" s="33" t="s">
        <v>1286</v>
      </c>
      <c r="BD572" s="33" t="s">
        <v>1286</v>
      </c>
      <c r="BE572" s="33" t="s">
        <v>1286</v>
      </c>
      <c r="BF572" s="33" t="s">
        <v>1286</v>
      </c>
      <c r="BG572" s="33" t="s">
        <v>1286</v>
      </c>
    </row>
    <row r="573" spans="29:59" ht="34.5" customHeight="1">
      <c r="AC573" s="33" t="s">
        <v>1286</v>
      </c>
      <c r="AD573" s="33" t="s">
        <v>1286</v>
      </c>
      <c r="AE573" s="33" t="s">
        <v>1286</v>
      </c>
      <c r="AF573" s="33" t="s">
        <v>1286</v>
      </c>
      <c r="AG573" s="33" t="s">
        <v>1286</v>
      </c>
      <c r="AH573" s="33" t="s">
        <v>1286</v>
      </c>
      <c r="AI573" s="33" t="s">
        <v>1286</v>
      </c>
      <c r="AJ573" s="33" t="s">
        <v>1286</v>
      </c>
      <c r="AK573" s="33" t="s">
        <v>1286</v>
      </c>
      <c r="AL573" s="33" t="s">
        <v>1286</v>
      </c>
      <c r="AM573" s="33" t="s">
        <v>1286</v>
      </c>
      <c r="AN573" s="33" t="s">
        <v>1286</v>
      </c>
      <c r="AO573" s="33" t="s">
        <v>1286</v>
      </c>
      <c r="AP573" s="33" t="s">
        <v>1286</v>
      </c>
      <c r="AQ573" s="33" t="s">
        <v>1286</v>
      </c>
      <c r="AR573" s="33" t="s">
        <v>1286</v>
      </c>
      <c r="AS573" s="33" t="s">
        <v>1286</v>
      </c>
      <c r="AT573" s="33" t="s">
        <v>1286</v>
      </c>
      <c r="AU573" s="33" t="s">
        <v>1286</v>
      </c>
      <c r="AV573" s="33" t="s">
        <v>3423</v>
      </c>
      <c r="AW573" s="33" t="s">
        <v>1286</v>
      </c>
      <c r="AX573" s="33" t="s">
        <v>1286</v>
      </c>
      <c r="AY573" s="33" t="s">
        <v>1286</v>
      </c>
      <c r="AZ573" s="33" t="s">
        <v>1286</v>
      </c>
      <c r="BA573" s="33" t="s">
        <v>1286</v>
      </c>
      <c r="BB573" s="33" t="s">
        <v>1286</v>
      </c>
      <c r="BC573" s="33" t="s">
        <v>1286</v>
      </c>
      <c r="BD573" s="33" t="s">
        <v>1286</v>
      </c>
      <c r="BE573" s="33" t="s">
        <v>1286</v>
      </c>
      <c r="BF573" s="33" t="s">
        <v>1286</v>
      </c>
      <c r="BG573" s="33" t="s">
        <v>1286</v>
      </c>
    </row>
    <row r="574" spans="29:59" ht="34.5" customHeight="1">
      <c r="AC574" s="33" t="s">
        <v>1286</v>
      </c>
      <c r="AD574" s="33" t="s">
        <v>1286</v>
      </c>
      <c r="AE574" s="33" t="s">
        <v>1286</v>
      </c>
      <c r="AF574" s="33" t="s">
        <v>1286</v>
      </c>
      <c r="AV574" s="33" t="s">
        <v>3424</v>
      </c>
    </row>
    <row r="575" spans="29:59" ht="34.5" customHeight="1">
      <c r="AV575" s="33" t="s">
        <v>3425</v>
      </c>
    </row>
    <row r="576" spans="29:59" ht="34.5" customHeight="1">
      <c r="AV576" s="33" t="s">
        <v>3426</v>
      </c>
    </row>
  </sheetData>
  <sheetProtection password="BB02" sheet="1" objects="1" scenarios="1" selectLockedCells="1"/>
  <sortState ref="A7:S304">
    <sortCondition ref="B7:B304"/>
    <sortCondition ref="A7:A304"/>
  </sortState>
  <dataConsolidate/>
  <customSheetViews>
    <customSheetView guid="{8B2A7AF7-8E26-46D5-82F9-8C9481EDB81B}" scale="85" showGridLines="0" hiddenColumns="1">
      <pane ySplit="6" topLeftCell="A7" activePane="bottomLeft" state="frozen"/>
      <selection pane="bottomLeft" activeCell="H11" sqref="H11"/>
      <pageMargins left="0.7" right="0.7" top="0.75" bottom="0.75" header="0.3" footer="0.3"/>
      <pageSetup orientation="portrait" r:id="rId1"/>
    </customSheetView>
  </customSheetViews>
  <mergeCells count="6">
    <mergeCell ref="C5:D5"/>
    <mergeCell ref="D3:H3"/>
    <mergeCell ref="D4:H4"/>
    <mergeCell ref="C1:S1"/>
    <mergeCell ref="C2:S2"/>
    <mergeCell ref="K3:M3"/>
  </mergeCells>
  <conditionalFormatting sqref="E7:E304">
    <cfRule type="containsBlanks" dxfId="309" priority="658">
      <formula>LEN(TRIM(E7))=0</formula>
    </cfRule>
    <cfRule type="cellIs" dxfId="308" priority="698" stopIfTrue="1" operator="equal">
      <formula>"Amarillo"</formula>
    </cfRule>
    <cfRule type="cellIs" dxfId="307" priority="699" stopIfTrue="1" operator="equal">
      <formula>"Rojo"</formula>
    </cfRule>
    <cfRule type="cellIs" dxfId="306" priority="700" stopIfTrue="1" operator="equal">
      <formula>"VERDE"</formula>
    </cfRule>
  </conditionalFormatting>
  <conditionalFormatting sqref="F7:G304">
    <cfRule type="cellIs" dxfId="305" priority="668" operator="equal">
      <formula>"VERDE"</formula>
    </cfRule>
    <cfRule type="cellIs" dxfId="304" priority="669" stopIfTrue="1" operator="equal">
      <formula>"AMARILLO"</formula>
    </cfRule>
  </conditionalFormatting>
  <conditionalFormatting sqref="R7:R304">
    <cfRule type="cellIs" dxfId="303" priority="660" operator="lessThan">
      <formula>1</formula>
    </cfRule>
    <cfRule type="cellIs" dxfId="302" priority="663" operator="between">
      <formula>1</formula>
      <formula>15</formula>
    </cfRule>
    <cfRule type="cellIs" dxfId="301" priority="664" operator="greaterThan">
      <formula>45</formula>
    </cfRule>
    <cfRule type="cellIs" dxfId="300" priority="665" operator="between">
      <formula>15</formula>
      <formula>45</formula>
    </cfRule>
  </conditionalFormatting>
  <conditionalFormatting sqref="H10:Q10 C10:D10 Q11 J11:J27">
    <cfRule type="expression" dxfId="299" priority="652">
      <formula>$D$10="NO"</formula>
    </cfRule>
  </conditionalFormatting>
  <conditionalFormatting sqref="H12:Q12 C12:D12">
    <cfRule type="expression" dxfId="298" priority="649">
      <formula>$E$12="verde"</formula>
    </cfRule>
  </conditionalFormatting>
  <conditionalFormatting sqref="H11:Q11 C11:D11">
    <cfRule type="expression" dxfId="297" priority="648">
      <formula>$E$11="verde"</formula>
    </cfRule>
  </conditionalFormatting>
  <conditionalFormatting sqref="C9:D9 H9:Q9">
    <cfRule type="expression" dxfId="296" priority="647">
      <formula>$E$9="verde"</formula>
    </cfRule>
  </conditionalFormatting>
  <conditionalFormatting sqref="H13:Q13 C13:D13">
    <cfRule type="expression" dxfId="295" priority="646">
      <formula>$D$13="no"</formula>
    </cfRule>
  </conditionalFormatting>
  <conditionalFormatting sqref="H14:Q14 C14:D14">
    <cfRule type="expression" dxfId="294" priority="645">
      <formula>$D$14="no"</formula>
    </cfRule>
  </conditionalFormatting>
  <conditionalFormatting sqref="H15:Q15 C15:D15 J16:K27">
    <cfRule type="expression" dxfId="293" priority="644">
      <formula>$D$15="no"</formula>
    </cfRule>
  </conditionalFormatting>
  <conditionalFormatting sqref="H16:Q16 C16:D16">
    <cfRule type="expression" dxfId="292" priority="643">
      <formula>$D$16="No"</formula>
    </cfRule>
  </conditionalFormatting>
  <conditionalFormatting sqref="H17:Q17 C17:D17">
    <cfRule type="expression" dxfId="291" priority="642">
      <formula>$E$17="VERDE"</formula>
    </cfRule>
  </conditionalFormatting>
  <conditionalFormatting sqref="C19:D19 H19:Q19">
    <cfRule type="expression" dxfId="290" priority="612" stopIfTrue="1">
      <formula>$D$19="NO"</formula>
    </cfRule>
  </conditionalFormatting>
  <conditionalFormatting sqref="C20:D20 H20:Q20">
    <cfRule type="expression" dxfId="289" priority="607" stopIfTrue="1">
      <formula>$D$20="NO"</formula>
    </cfRule>
  </conditionalFormatting>
  <conditionalFormatting sqref="C21:D21 H21:Q21">
    <cfRule type="expression" dxfId="288" priority="605" stopIfTrue="1">
      <formula>$D$21="NO"</formula>
    </cfRule>
  </conditionalFormatting>
  <conditionalFormatting sqref="C22:D22 H22:Q22">
    <cfRule type="expression" dxfId="287" priority="604" stopIfTrue="1">
      <formula>$D$22="NO"</formula>
    </cfRule>
  </conditionalFormatting>
  <conditionalFormatting sqref="C23:D23 H23:Q23">
    <cfRule type="expression" dxfId="286" priority="601" stopIfTrue="1">
      <formula>$D$23="NO"</formula>
    </cfRule>
  </conditionalFormatting>
  <conditionalFormatting sqref="C24:D24 H24:Q24">
    <cfRule type="expression" dxfId="285" priority="600" stopIfTrue="1">
      <formula>$D$24="NO"</formula>
    </cfRule>
  </conditionalFormatting>
  <conditionalFormatting sqref="C25:D25 H25:Q25">
    <cfRule type="expression" dxfId="284" priority="599" stopIfTrue="1">
      <formula>$D$25="NO"</formula>
    </cfRule>
  </conditionalFormatting>
  <conditionalFormatting sqref="C26:D26 H26:Q26 J27">
    <cfRule type="expression" dxfId="283" priority="598" stopIfTrue="1">
      <formula>$D$26="NO"</formula>
    </cfRule>
  </conditionalFormatting>
  <conditionalFormatting sqref="C27:D27 H27:Q27">
    <cfRule type="expression" dxfId="282" priority="597" stopIfTrue="1">
      <formula>$D$27="NO"</formula>
    </cfRule>
  </conditionalFormatting>
  <conditionalFormatting sqref="C28:D28 H28:Q28 J29:K44">
    <cfRule type="expression" dxfId="281" priority="596" stopIfTrue="1">
      <formula>$D$28="NO"</formula>
    </cfRule>
  </conditionalFormatting>
  <conditionalFormatting sqref="C29:D29 H29:Q29">
    <cfRule type="expression" dxfId="280" priority="595" stopIfTrue="1">
      <formula>$D$29="NO"</formula>
    </cfRule>
  </conditionalFormatting>
  <conditionalFormatting sqref="C30:D30 H30:Q30">
    <cfRule type="expression" dxfId="279" priority="594" stopIfTrue="1">
      <formula>$D$30="NO"</formula>
    </cfRule>
  </conditionalFormatting>
  <conditionalFormatting sqref="C31:D31 H31:Q31">
    <cfRule type="expression" dxfId="278" priority="593" stopIfTrue="1">
      <formula>$D$31="NO"</formula>
    </cfRule>
  </conditionalFormatting>
  <conditionalFormatting sqref="C32:D32 H32:Q32">
    <cfRule type="expression" dxfId="277" priority="592" stopIfTrue="1">
      <formula>$D$32="NO"</formula>
    </cfRule>
  </conditionalFormatting>
  <conditionalFormatting sqref="C33:D33 H33:Q33">
    <cfRule type="expression" dxfId="276" priority="591" stopIfTrue="1">
      <formula>$D$33="NO"</formula>
    </cfRule>
  </conditionalFormatting>
  <conditionalFormatting sqref="C34:D34 H34:Q34">
    <cfRule type="expression" dxfId="275" priority="590" stopIfTrue="1">
      <formula>$D$34="NO"</formula>
    </cfRule>
  </conditionalFormatting>
  <conditionalFormatting sqref="C35:D35 H35:Q35">
    <cfRule type="expression" dxfId="274" priority="589" stopIfTrue="1">
      <formula>$D$35="NO"</formula>
    </cfRule>
  </conditionalFormatting>
  <conditionalFormatting sqref="C36:D36 H36:Q36">
    <cfRule type="expression" dxfId="273" priority="588" stopIfTrue="1">
      <formula>$D$36="NO"</formula>
    </cfRule>
  </conditionalFormatting>
  <conditionalFormatting sqref="C37:D37 H37:Q37">
    <cfRule type="expression" dxfId="272" priority="587" stopIfTrue="1">
      <formula>$D$37="NO"</formula>
    </cfRule>
  </conditionalFormatting>
  <conditionalFormatting sqref="C38:D38 H38:Q38">
    <cfRule type="expression" dxfId="271" priority="586" stopIfTrue="1">
      <formula>$D$38="NO"</formula>
    </cfRule>
  </conditionalFormatting>
  <conditionalFormatting sqref="C39:D39 H39:Q39">
    <cfRule type="expression" dxfId="270" priority="585" stopIfTrue="1">
      <formula>$D$39="NO"</formula>
    </cfRule>
  </conditionalFormatting>
  <conditionalFormatting sqref="C40:D40 H40:Q40">
    <cfRule type="expression" dxfId="269" priority="584" stopIfTrue="1">
      <formula>$D$40="NO"</formula>
    </cfRule>
  </conditionalFormatting>
  <conditionalFormatting sqref="C41:D41 H41:Q41">
    <cfRule type="expression" dxfId="268" priority="583" stopIfTrue="1">
      <formula>$D$41="NO"</formula>
    </cfRule>
  </conditionalFormatting>
  <conditionalFormatting sqref="C42:D42 H42:Q42">
    <cfRule type="expression" dxfId="267" priority="582" stopIfTrue="1">
      <formula>$D$42="NO"</formula>
    </cfRule>
  </conditionalFormatting>
  <conditionalFormatting sqref="C43:D43 H43:Q43 J44:K44">
    <cfRule type="expression" dxfId="266" priority="581" stopIfTrue="1">
      <formula>$D$43="NO"</formula>
    </cfRule>
  </conditionalFormatting>
  <conditionalFormatting sqref="C44:D44 H44:Q44">
    <cfRule type="expression" dxfId="265" priority="580" stopIfTrue="1">
      <formula>$D$44="NO"</formula>
    </cfRule>
  </conditionalFormatting>
  <conditionalFormatting sqref="C45:D45 H45:Q45 J46:K56">
    <cfRule type="expression" dxfId="264" priority="579" stopIfTrue="1">
      <formula>$D$45="NO"</formula>
    </cfRule>
  </conditionalFormatting>
  <conditionalFormatting sqref="C46:D46 H46:Q46">
    <cfRule type="expression" dxfId="263" priority="578" stopIfTrue="1">
      <formula>$D$46="NO"</formula>
    </cfRule>
  </conditionalFormatting>
  <conditionalFormatting sqref="C47:D47 H47:O47 Q47">
    <cfRule type="expression" dxfId="262" priority="577" stopIfTrue="1">
      <formula>$D$47="NO"</formula>
    </cfRule>
  </conditionalFormatting>
  <conditionalFormatting sqref="C48:D48 H48:O48 Q48">
    <cfRule type="expression" dxfId="261" priority="576" stopIfTrue="1">
      <formula>$D$48="NO"</formula>
    </cfRule>
  </conditionalFormatting>
  <conditionalFormatting sqref="C49:D49 H49:O49 Q49">
    <cfRule type="expression" dxfId="260" priority="575" stopIfTrue="1">
      <formula>$D$49="NO"</formula>
    </cfRule>
  </conditionalFormatting>
  <conditionalFormatting sqref="C50:D50 H50:O50 Q50">
    <cfRule type="expression" dxfId="259" priority="574" stopIfTrue="1">
      <formula>$D$50="NO"</formula>
    </cfRule>
  </conditionalFormatting>
  <conditionalFormatting sqref="C51:D51 H51:O51 Q51">
    <cfRule type="expression" dxfId="258" priority="573" stopIfTrue="1">
      <formula>$D$51="NO"</formula>
    </cfRule>
  </conditionalFormatting>
  <conditionalFormatting sqref="C52:D52 H52:O52 Q52">
    <cfRule type="expression" dxfId="257" priority="572" stopIfTrue="1">
      <formula>$D$52="NO"</formula>
    </cfRule>
  </conditionalFormatting>
  <conditionalFormatting sqref="C53:D53 H53:O53 Q53">
    <cfRule type="expression" dxfId="256" priority="571" stopIfTrue="1">
      <formula>$D$53="NO"</formula>
    </cfRule>
  </conditionalFormatting>
  <conditionalFormatting sqref="C54:D54 H54:O54 Q54">
    <cfRule type="expression" dxfId="255" priority="570" stopIfTrue="1">
      <formula>$D$54="NO"</formula>
    </cfRule>
  </conditionalFormatting>
  <conditionalFormatting sqref="C55:D55 H55:O55 Q55">
    <cfRule type="expression" dxfId="254" priority="569" stopIfTrue="1">
      <formula>$D$55="NO"</formula>
    </cfRule>
  </conditionalFormatting>
  <conditionalFormatting sqref="C56:D56 H56:O56 Q56">
    <cfRule type="expression" dxfId="253" priority="568" stopIfTrue="1">
      <formula>$D$56="NO"</formula>
    </cfRule>
  </conditionalFormatting>
  <conditionalFormatting sqref="C57:D57 H57:O57 Q57 J58:K65">
    <cfRule type="expression" dxfId="252" priority="567" stopIfTrue="1">
      <formula>$D$57="NO"</formula>
    </cfRule>
  </conditionalFormatting>
  <conditionalFormatting sqref="C58:D58 H58:O58 Q58">
    <cfRule type="expression" dxfId="251" priority="566" stopIfTrue="1">
      <formula>$D$58="NO"</formula>
    </cfRule>
  </conditionalFormatting>
  <conditionalFormatting sqref="C59:D59 H59:O59 Q59">
    <cfRule type="expression" dxfId="250" priority="565" stopIfTrue="1">
      <formula>$D$59="NO"</formula>
    </cfRule>
  </conditionalFormatting>
  <conditionalFormatting sqref="C60:D60 H60:O60 Q60">
    <cfRule type="expression" dxfId="249" priority="564" stopIfTrue="1">
      <formula>$D$60="NO"</formula>
    </cfRule>
  </conditionalFormatting>
  <conditionalFormatting sqref="C61:D61 H61:O61 Q61 J62:K65">
    <cfRule type="expression" dxfId="248" priority="562" stopIfTrue="1">
      <formula>$D$61="NO"</formula>
    </cfRule>
  </conditionalFormatting>
  <conditionalFormatting sqref="C62:D62 H62:O62 Q62">
    <cfRule type="expression" dxfId="247" priority="560" stopIfTrue="1">
      <formula>$D$62="NO"</formula>
    </cfRule>
  </conditionalFormatting>
  <conditionalFormatting sqref="C63:D63 H63:O63 Q63 K64:K65">
    <cfRule type="expression" dxfId="246" priority="559" stopIfTrue="1">
      <formula>$D$63="NO"</formula>
    </cfRule>
  </conditionalFormatting>
  <conditionalFormatting sqref="C64:D64 H64:O64 Q64">
    <cfRule type="expression" dxfId="245" priority="558" stopIfTrue="1">
      <formula>$D$64="NO"</formula>
    </cfRule>
  </conditionalFormatting>
  <conditionalFormatting sqref="C65:D65 H65:O65 Q65">
    <cfRule type="expression" dxfId="244" priority="557" stopIfTrue="1">
      <formula>$D$65="NO"</formula>
    </cfRule>
  </conditionalFormatting>
  <conditionalFormatting sqref="C66:D66 H66:O66 Q66 J67:K71">
    <cfRule type="expression" dxfId="243" priority="556" stopIfTrue="1">
      <formula>$D$66="NO"</formula>
    </cfRule>
  </conditionalFormatting>
  <conditionalFormatting sqref="C67:D67 H67:O67 Q67">
    <cfRule type="expression" dxfId="242" priority="555" stopIfTrue="1">
      <formula>$D$67="NO"</formula>
    </cfRule>
  </conditionalFormatting>
  <conditionalFormatting sqref="C68:D68 H68:O68 Q68 J69:K71">
    <cfRule type="expression" dxfId="241" priority="554" stopIfTrue="1">
      <formula>$D$68="NO"</formula>
    </cfRule>
  </conditionalFormatting>
  <conditionalFormatting sqref="C69:D69 H69:O69 Q69 J70:K71">
    <cfRule type="expression" dxfId="240" priority="553" stopIfTrue="1">
      <formula>$D$69="NO"</formula>
    </cfRule>
  </conditionalFormatting>
  <conditionalFormatting sqref="C73:D73 H73:O73 Q73">
    <cfRule type="expression" dxfId="239" priority="551" stopIfTrue="1">
      <formula>$D$73="NO"</formula>
    </cfRule>
  </conditionalFormatting>
  <conditionalFormatting sqref="C72:D72 H72:O72 Q72 J73:K79">
    <cfRule type="expression" dxfId="238" priority="550" stopIfTrue="1">
      <formula>$D$72="NO"</formula>
    </cfRule>
  </conditionalFormatting>
  <conditionalFormatting sqref="C71:D71 H71:O71 Q71">
    <cfRule type="expression" dxfId="237" priority="549" stopIfTrue="1">
      <formula>$D$71="NO"</formula>
    </cfRule>
  </conditionalFormatting>
  <conditionalFormatting sqref="C74:D74 H74:O74 Q74">
    <cfRule type="expression" dxfId="236" priority="548" stopIfTrue="1">
      <formula>$D$74="NO"</formula>
    </cfRule>
  </conditionalFormatting>
  <conditionalFormatting sqref="C75:D75 H75:O75 Q75">
    <cfRule type="expression" dxfId="235" priority="547" stopIfTrue="1">
      <formula>$D$75="NO"</formula>
    </cfRule>
  </conditionalFormatting>
  <conditionalFormatting sqref="C76:D76 H76:O76 Q76">
    <cfRule type="expression" dxfId="234" priority="546" stopIfTrue="1">
      <formula>$D$76="NO"</formula>
    </cfRule>
  </conditionalFormatting>
  <conditionalFormatting sqref="C77:D77 H77:O77 Q77 K78">
    <cfRule type="expression" dxfId="233" priority="545" stopIfTrue="1">
      <formula>$D$77="NO"</formula>
    </cfRule>
  </conditionalFormatting>
  <conditionalFormatting sqref="C78:D78 H78:O78 Q78">
    <cfRule type="expression" dxfId="232" priority="544" stopIfTrue="1">
      <formula>$D$78="NO"</formula>
    </cfRule>
  </conditionalFormatting>
  <conditionalFormatting sqref="C79:D79 H79:O79 Q79">
    <cfRule type="expression" dxfId="231" priority="543" stopIfTrue="1">
      <formula>$D$79="NO"</formula>
    </cfRule>
  </conditionalFormatting>
  <conditionalFormatting sqref="C80:D80 H80:O80 Q80 J81:K84">
    <cfRule type="expression" dxfId="230" priority="542" stopIfTrue="1">
      <formula>$D$80="NO"</formula>
    </cfRule>
  </conditionalFormatting>
  <conditionalFormatting sqref="C81:D81 H81:O81 Q81">
    <cfRule type="expression" dxfId="229" priority="541" stopIfTrue="1">
      <formula>$D$81="NO"</formula>
    </cfRule>
  </conditionalFormatting>
  <conditionalFormatting sqref="C82:D82 H82:O82 Q82">
    <cfRule type="expression" dxfId="228" priority="540" stopIfTrue="1">
      <formula>$D$82="NO"</formula>
    </cfRule>
  </conditionalFormatting>
  <conditionalFormatting sqref="C83:D83 H83:O83 Q83">
    <cfRule type="expression" dxfId="227" priority="539" stopIfTrue="1">
      <formula>$D$83="NO"</formula>
    </cfRule>
  </conditionalFormatting>
  <conditionalFormatting sqref="C84:D84 H84:O84 Q84">
    <cfRule type="expression" dxfId="226" priority="538" stopIfTrue="1">
      <formula>$D$84="NO"</formula>
    </cfRule>
  </conditionalFormatting>
  <conditionalFormatting sqref="C85:D85 H85:O85 Q85 J86:K93">
    <cfRule type="expression" dxfId="225" priority="537" stopIfTrue="1">
      <formula>$D$85="NO"</formula>
    </cfRule>
  </conditionalFormatting>
  <conditionalFormatting sqref="C86:D86 H86:O86 Q86 J90">
    <cfRule type="expression" dxfId="224" priority="536" stopIfTrue="1">
      <formula>$D$86="NO"</formula>
    </cfRule>
  </conditionalFormatting>
  <conditionalFormatting sqref="C87:D87 H87:O87 Q87 J91">
    <cfRule type="expression" dxfId="223" priority="535" stopIfTrue="1">
      <formula>$D$87="NO"</formula>
    </cfRule>
  </conditionalFormatting>
  <conditionalFormatting sqref="C88:D88 H88:O88 Q88 J92">
    <cfRule type="expression" dxfId="222" priority="534" stopIfTrue="1">
      <formula>$D$88="NO"</formula>
    </cfRule>
  </conditionalFormatting>
  <conditionalFormatting sqref="C89:D89 H89:O89 Q89">
    <cfRule type="expression" dxfId="221" priority="532" stopIfTrue="1">
      <formula>$D$89="NO"</formula>
    </cfRule>
  </conditionalFormatting>
  <conditionalFormatting sqref="C90:D90 H90:O90 Q90">
    <cfRule type="expression" dxfId="220" priority="531" stopIfTrue="1">
      <formula>$D$90="NO"</formula>
    </cfRule>
  </conditionalFormatting>
  <conditionalFormatting sqref="C91:D91 H91:O91 Q91">
    <cfRule type="expression" dxfId="219" priority="530" stopIfTrue="1">
      <formula>$D$91="NO"</formula>
    </cfRule>
  </conditionalFormatting>
  <conditionalFormatting sqref="C92:D92 H92:O92 Q92">
    <cfRule type="expression" dxfId="218" priority="529" stopIfTrue="1">
      <formula>$D$92="NO"</formula>
    </cfRule>
  </conditionalFormatting>
  <conditionalFormatting sqref="C93:D93 H93:O93 Q93">
    <cfRule type="expression" dxfId="217" priority="528" stopIfTrue="1">
      <formula>$D$93="NO"</formula>
    </cfRule>
  </conditionalFormatting>
  <conditionalFormatting sqref="C94:D94 H94:O94 Q94 J95:K99">
    <cfRule type="expression" dxfId="216" priority="527" stopIfTrue="1">
      <formula>$D$94="NO"</formula>
    </cfRule>
  </conditionalFormatting>
  <conditionalFormatting sqref="C95:D95 H95:O95 Q95">
    <cfRule type="expression" dxfId="215" priority="526" stopIfTrue="1">
      <formula>$D$95="NO"</formula>
    </cfRule>
  </conditionalFormatting>
  <conditionalFormatting sqref="C96:D96 H96:O96 Q96">
    <cfRule type="expression" dxfId="214" priority="525" stopIfTrue="1">
      <formula>$D$96="NO"</formula>
    </cfRule>
  </conditionalFormatting>
  <conditionalFormatting sqref="C97:D97 H97:O97 Q97">
    <cfRule type="expression" dxfId="213" priority="524" stopIfTrue="1">
      <formula>$D$97="NO"</formula>
    </cfRule>
  </conditionalFormatting>
  <conditionalFormatting sqref="C98:D98 H98:O98 Q98">
    <cfRule type="expression" dxfId="212" priority="523" stopIfTrue="1">
      <formula>$D$98="NO"</formula>
    </cfRule>
  </conditionalFormatting>
  <conditionalFormatting sqref="C99:D99 H99:O99 Q99">
    <cfRule type="expression" dxfId="211" priority="522" stopIfTrue="1">
      <formula>$D$99="NO"</formula>
    </cfRule>
  </conditionalFormatting>
  <conditionalFormatting sqref="C100:D100 H100:O100 Q100 J101:K106">
    <cfRule type="expression" dxfId="210" priority="521" stopIfTrue="1">
      <formula>$D$100="NO"</formula>
    </cfRule>
  </conditionalFormatting>
  <conditionalFormatting sqref="C101:D101 H101:O101 Q101">
    <cfRule type="expression" dxfId="209" priority="520" stopIfTrue="1">
      <formula>$D$101="NO"</formula>
    </cfRule>
  </conditionalFormatting>
  <conditionalFormatting sqref="C102:D102 H102:O102 Q102">
    <cfRule type="expression" dxfId="208" priority="519" stopIfTrue="1">
      <formula>$D$102="NO"</formula>
    </cfRule>
  </conditionalFormatting>
  <conditionalFormatting sqref="C103:D103 H103:O103 Q103">
    <cfRule type="expression" dxfId="207" priority="518" stopIfTrue="1">
      <formula>$D$103="NO"</formula>
    </cfRule>
  </conditionalFormatting>
  <conditionalFormatting sqref="C104:D104 H104:O104 Q104">
    <cfRule type="expression" dxfId="206" priority="517" stopIfTrue="1">
      <formula>$D$104="NO"</formula>
    </cfRule>
  </conditionalFormatting>
  <conditionalFormatting sqref="C105:D105 H105:O105 Q105">
    <cfRule type="expression" dxfId="205" priority="516" stopIfTrue="1">
      <formula>$D$105="NO"</formula>
    </cfRule>
  </conditionalFormatting>
  <conditionalFormatting sqref="C106:D106 H106:O106 Q106">
    <cfRule type="expression" dxfId="204" priority="515" stopIfTrue="1">
      <formula>$D$106="NO"</formula>
    </cfRule>
  </conditionalFormatting>
  <conditionalFormatting sqref="C107:D107 H107:O107 Q107 J108:K116">
    <cfRule type="expression" dxfId="203" priority="514" stopIfTrue="1">
      <formula>$D$107="NO"</formula>
    </cfRule>
  </conditionalFormatting>
  <conditionalFormatting sqref="C108:D108 H108:O108 Q108">
    <cfRule type="expression" dxfId="202" priority="513" stopIfTrue="1">
      <formula>$D$108="NO"</formula>
    </cfRule>
  </conditionalFormatting>
  <conditionalFormatting sqref="C109:D109 H109:O109 Q109">
    <cfRule type="expression" dxfId="201" priority="512" stopIfTrue="1">
      <formula>$D$109="NO"</formula>
    </cfRule>
  </conditionalFormatting>
  <conditionalFormatting sqref="C110:D110 H110:O110 Q110">
    <cfRule type="expression" dxfId="200" priority="511" stopIfTrue="1">
      <formula>$D$110="NO"</formula>
    </cfRule>
  </conditionalFormatting>
  <conditionalFormatting sqref="C111:D111 H111:O111 Q111">
    <cfRule type="expression" dxfId="199" priority="510" stopIfTrue="1">
      <formula>$D$111="NO"</formula>
    </cfRule>
  </conditionalFormatting>
  <conditionalFormatting sqref="C112:D112 H112:O112 Q112 J113:J116">
    <cfRule type="expression" dxfId="198" priority="509" stopIfTrue="1">
      <formula>$D$112="NO"</formula>
    </cfRule>
  </conditionalFormatting>
  <conditionalFormatting sqref="C113:D113 H113:O113 Q113">
    <cfRule type="expression" dxfId="197" priority="508" stopIfTrue="1">
      <formula>$D$113="NO"</formula>
    </cfRule>
  </conditionalFormatting>
  <conditionalFormatting sqref="C114:D114 H114:O114 Q114">
    <cfRule type="expression" dxfId="196" priority="507" stopIfTrue="1">
      <formula>$D$114="NO"</formula>
    </cfRule>
  </conditionalFormatting>
  <conditionalFormatting sqref="C115:D115 H115:O115 Q115">
    <cfRule type="expression" dxfId="195" priority="506" stopIfTrue="1">
      <formula>$D$115="NO"</formula>
    </cfRule>
  </conditionalFormatting>
  <conditionalFormatting sqref="C116:D116 H116:O116 Q116">
    <cfRule type="expression" dxfId="194" priority="505" stopIfTrue="1">
      <formula>$D$116="NO"</formula>
    </cfRule>
  </conditionalFormatting>
  <conditionalFormatting sqref="C117:D117 H117:O117 Q117 J118:K118">
    <cfRule type="expression" dxfId="193" priority="504" stopIfTrue="1">
      <formula>$D$117="NO"</formula>
    </cfRule>
  </conditionalFormatting>
  <conditionalFormatting sqref="C118:D118 H118:O118 Q118">
    <cfRule type="expression" dxfId="192" priority="503" stopIfTrue="1">
      <formula>$D$118="NO"</formula>
    </cfRule>
  </conditionalFormatting>
  <conditionalFormatting sqref="C119:D119 H119:O119 Q119 J120:K121">
    <cfRule type="expression" dxfId="191" priority="501" stopIfTrue="1">
      <formula>$D$119="NO"</formula>
    </cfRule>
  </conditionalFormatting>
  <conditionalFormatting sqref="C120:D120 H120:O120 Q120">
    <cfRule type="expression" dxfId="190" priority="500" stopIfTrue="1">
      <formula>$D$120="NO"</formula>
    </cfRule>
  </conditionalFormatting>
  <conditionalFormatting sqref="C121:D121 H121:O121 Q121">
    <cfRule type="expression" dxfId="189" priority="499" stopIfTrue="1">
      <formula>$D$121="NO"</formula>
    </cfRule>
  </conditionalFormatting>
  <conditionalFormatting sqref="C122:D122 H122:O122 Q122 J123:K128">
    <cfRule type="expression" dxfId="188" priority="498" stopIfTrue="1">
      <formula>$D$122="NO"</formula>
    </cfRule>
  </conditionalFormatting>
  <conditionalFormatting sqref="C123:D123 H123:O123 Q123">
    <cfRule type="expression" dxfId="187" priority="497" stopIfTrue="1">
      <formula>$D$123="NO"</formula>
    </cfRule>
  </conditionalFormatting>
  <conditionalFormatting sqref="C124:D124 H124:O124 Q124">
    <cfRule type="expression" dxfId="186" priority="496" stopIfTrue="1">
      <formula>$D$124="NO"</formula>
    </cfRule>
  </conditionalFormatting>
  <conditionalFormatting sqref="C125:D125 H125:O125 Q125">
    <cfRule type="expression" dxfId="185" priority="495" stopIfTrue="1">
      <formula>$D$125="NO"</formula>
    </cfRule>
  </conditionalFormatting>
  <conditionalFormatting sqref="C126:D126 H126:O126 Q126">
    <cfRule type="expression" dxfId="184" priority="494" stopIfTrue="1">
      <formula>$D$126="NO"</formula>
    </cfRule>
  </conditionalFormatting>
  <conditionalFormatting sqref="C127:D127 H127:O127 Q127">
    <cfRule type="expression" dxfId="183" priority="493" stopIfTrue="1">
      <formula>$D$127="NO"</formula>
    </cfRule>
  </conditionalFormatting>
  <conditionalFormatting sqref="C128:D128 H128:O128 Q128">
    <cfRule type="expression" dxfId="182" priority="492" stopIfTrue="1">
      <formula>$D$128="NO"</formula>
    </cfRule>
  </conditionalFormatting>
  <conditionalFormatting sqref="C129:D129 H129:O129 Q129 J130:K130">
    <cfRule type="expression" dxfId="181" priority="491" stopIfTrue="1">
      <formula>$D$129="NO"</formula>
    </cfRule>
  </conditionalFormatting>
  <conditionalFormatting sqref="C130:D130 H130:O130 Q130">
    <cfRule type="expression" dxfId="180" priority="489" stopIfTrue="1">
      <formula>$D$130="NO"</formula>
    </cfRule>
  </conditionalFormatting>
  <conditionalFormatting sqref="C131:D131 H131:O131 Q131 J132:K134">
    <cfRule type="expression" dxfId="179" priority="488" stopIfTrue="1">
      <formula>$D$131="NO"</formula>
    </cfRule>
  </conditionalFormatting>
  <conditionalFormatting sqref="C132:D132 H132:O132 Q132">
    <cfRule type="expression" dxfId="178" priority="487" stopIfTrue="1">
      <formula>$D$132="NO"</formula>
    </cfRule>
  </conditionalFormatting>
  <conditionalFormatting sqref="C133:D133 H133:O133 Q133">
    <cfRule type="expression" dxfId="177" priority="486" stopIfTrue="1">
      <formula>$D$133="NO"</formula>
    </cfRule>
  </conditionalFormatting>
  <conditionalFormatting sqref="C134:D134 H134:O134 Q134">
    <cfRule type="expression" dxfId="176" priority="485" stopIfTrue="1">
      <formula>$D$134="NO"</formula>
    </cfRule>
  </conditionalFormatting>
  <conditionalFormatting sqref="C135:D135 H135:O135 Q135 J136:K145">
    <cfRule type="expression" dxfId="175" priority="484" stopIfTrue="1">
      <formula>$D$135="NO"</formula>
    </cfRule>
  </conditionalFormatting>
  <conditionalFormatting sqref="C136:D136 H136:O136 Q136">
    <cfRule type="expression" dxfId="174" priority="483" stopIfTrue="1">
      <formula>$D$136="NO"</formula>
    </cfRule>
  </conditionalFormatting>
  <conditionalFormatting sqref="C137:D137 H137:O137 Q137">
    <cfRule type="expression" dxfId="173" priority="482" stopIfTrue="1">
      <formula>$D$137="NO"</formula>
    </cfRule>
  </conditionalFormatting>
  <conditionalFormatting sqref="C138:D138 H138:O138 Q138">
    <cfRule type="expression" dxfId="172" priority="481" stopIfTrue="1">
      <formula>$D$138="NO"</formula>
    </cfRule>
  </conditionalFormatting>
  <conditionalFormatting sqref="C139:D139 H139:O139 Q139">
    <cfRule type="expression" dxfId="171" priority="480" stopIfTrue="1">
      <formula>$D$139="NO"</formula>
    </cfRule>
  </conditionalFormatting>
  <conditionalFormatting sqref="C140:D140 H140:O140 Q140">
    <cfRule type="expression" dxfId="170" priority="479" stopIfTrue="1">
      <formula>$D$140="NO"</formula>
    </cfRule>
  </conditionalFormatting>
  <conditionalFormatting sqref="C141:D141 H141:O141 Q141">
    <cfRule type="expression" dxfId="169" priority="478" stopIfTrue="1">
      <formula>$D$141="NO"</formula>
    </cfRule>
  </conditionalFormatting>
  <conditionalFormatting sqref="C142:D142 H142:O142 Q142">
    <cfRule type="expression" dxfId="168" priority="477" stopIfTrue="1">
      <formula>$D$142="NO"</formula>
    </cfRule>
  </conditionalFormatting>
  <conditionalFormatting sqref="C143:D143 H143:O143 Q143 J144:K145">
    <cfRule type="expression" dxfId="167" priority="476" stopIfTrue="1">
      <formula>$D$143="NO"</formula>
    </cfRule>
  </conditionalFormatting>
  <conditionalFormatting sqref="C144:D144 H144:O144 Q144">
    <cfRule type="expression" dxfId="166" priority="475" stopIfTrue="1">
      <formula>$D$144="NO"</formula>
    </cfRule>
  </conditionalFormatting>
  <conditionalFormatting sqref="C145:D145 H145:O145 Q145">
    <cfRule type="expression" dxfId="165" priority="474" stopIfTrue="1">
      <formula>$D$145="NO"</formula>
    </cfRule>
  </conditionalFormatting>
  <conditionalFormatting sqref="C146:D146 H146:O146 Q146 J147:K164">
    <cfRule type="expression" dxfId="164" priority="473" stopIfTrue="1">
      <formula>$D$146="NO"</formula>
    </cfRule>
  </conditionalFormatting>
  <conditionalFormatting sqref="C147:D147 H147:O147 Q147">
    <cfRule type="expression" dxfId="163" priority="472" stopIfTrue="1">
      <formula>$D$147="NO"</formula>
    </cfRule>
  </conditionalFormatting>
  <conditionalFormatting sqref="C148:D148 H148:O148 Q148">
    <cfRule type="expression" dxfId="162" priority="471" stopIfTrue="1">
      <formula>$D$148="NO"</formula>
    </cfRule>
  </conditionalFormatting>
  <conditionalFormatting sqref="C149:D149 H149:O149 Q149">
    <cfRule type="expression" dxfId="161" priority="470" stopIfTrue="1">
      <formula>$D$149="NO"</formula>
    </cfRule>
  </conditionalFormatting>
  <conditionalFormatting sqref="C150:D150 H150:O150 Q150">
    <cfRule type="expression" dxfId="160" priority="469" stopIfTrue="1">
      <formula>$D$150="NO"</formula>
    </cfRule>
  </conditionalFormatting>
  <conditionalFormatting sqref="C151:D151 H151:O151 Q151">
    <cfRule type="expression" dxfId="159" priority="468" stopIfTrue="1">
      <formula>$D$151="NO"</formula>
    </cfRule>
  </conditionalFormatting>
  <conditionalFormatting sqref="C152:D152 H152:O152 Q152">
    <cfRule type="expression" dxfId="158" priority="467" stopIfTrue="1">
      <formula>$D$152="NO"</formula>
    </cfRule>
  </conditionalFormatting>
  <conditionalFormatting sqref="C153:D153 H153:O153 Q153">
    <cfRule type="expression" dxfId="157" priority="466" stopIfTrue="1">
      <formula>$D$153="NO"</formula>
    </cfRule>
  </conditionalFormatting>
  <conditionalFormatting sqref="C154:D154 H154:O154 Q154">
    <cfRule type="expression" dxfId="156" priority="465" stopIfTrue="1">
      <formula>$D$154="NO"</formula>
    </cfRule>
  </conditionalFormatting>
  <conditionalFormatting sqref="C155:D155 H155:O155 Q155">
    <cfRule type="expression" dxfId="155" priority="464" stopIfTrue="1">
      <formula>$D$155="NO"</formula>
    </cfRule>
  </conditionalFormatting>
  <conditionalFormatting sqref="C156:D156 H156:O156 Q156">
    <cfRule type="expression" dxfId="154" priority="463" stopIfTrue="1">
      <formula>$D$156="NO"</formula>
    </cfRule>
  </conditionalFormatting>
  <conditionalFormatting sqref="C157:D157 H157:O157 Q157">
    <cfRule type="expression" dxfId="153" priority="462" stopIfTrue="1">
      <formula>$D$157="NO"</formula>
    </cfRule>
  </conditionalFormatting>
  <conditionalFormatting sqref="C158:D158 H158:O158 Q158">
    <cfRule type="expression" dxfId="152" priority="461" stopIfTrue="1">
      <formula>$D$158="NO"</formula>
    </cfRule>
  </conditionalFormatting>
  <conditionalFormatting sqref="C159:D159 H159:O159 Q159">
    <cfRule type="expression" dxfId="151" priority="460" stopIfTrue="1">
      <formula>$D$159="NO"</formula>
    </cfRule>
  </conditionalFormatting>
  <conditionalFormatting sqref="C160:D160 H160:O160 Q160">
    <cfRule type="expression" dxfId="150" priority="459" stopIfTrue="1">
      <formula>$D$160="NO"</formula>
    </cfRule>
  </conditionalFormatting>
  <conditionalFormatting sqref="C161:D161 H161:O161 Q161">
    <cfRule type="expression" dxfId="149" priority="458" stopIfTrue="1">
      <formula>$D$161="NO"</formula>
    </cfRule>
  </conditionalFormatting>
  <conditionalFormatting sqref="C162:D162 H162:O162 Q162">
    <cfRule type="expression" dxfId="148" priority="457" stopIfTrue="1">
      <formula>$D$162="NO"</formula>
    </cfRule>
  </conditionalFormatting>
  <conditionalFormatting sqref="C163:D163 H163:O163 Q163">
    <cfRule type="expression" dxfId="147" priority="456" stopIfTrue="1">
      <formula>$D$163="NO"</formula>
    </cfRule>
  </conditionalFormatting>
  <conditionalFormatting sqref="C164:D164 H164:O164 Q164">
    <cfRule type="expression" dxfId="146" priority="455" stopIfTrue="1">
      <formula>$D$164="NO"</formula>
    </cfRule>
  </conditionalFormatting>
  <conditionalFormatting sqref="C165:D165 H165:O165 Q165 J166:K170">
    <cfRule type="expression" dxfId="145" priority="454" stopIfTrue="1">
      <formula>$D$165="NO"</formula>
    </cfRule>
  </conditionalFormatting>
  <conditionalFormatting sqref="C166:D166 H166:O166 Q166">
    <cfRule type="expression" dxfId="144" priority="453" stopIfTrue="1">
      <formula>$D$166="NO"</formula>
    </cfRule>
  </conditionalFormatting>
  <conditionalFormatting sqref="C167:D167 H167:O167 Q167">
    <cfRule type="expression" dxfId="143" priority="452" stopIfTrue="1">
      <formula>$D$167="NO"</formula>
    </cfRule>
  </conditionalFormatting>
  <conditionalFormatting sqref="C168:D168 H168:O168 Q168">
    <cfRule type="expression" dxfId="142" priority="451" stopIfTrue="1">
      <formula>$D$168="NO"</formula>
    </cfRule>
  </conditionalFormatting>
  <conditionalFormatting sqref="C169:D169 H169:O169 Q169">
    <cfRule type="expression" dxfId="141" priority="450" stopIfTrue="1">
      <formula>$D$169="NO"</formula>
    </cfRule>
  </conditionalFormatting>
  <conditionalFormatting sqref="C170:D170 H170:O170 Q170">
    <cfRule type="expression" dxfId="140" priority="449" stopIfTrue="1">
      <formula>$D$170="NO"</formula>
    </cfRule>
  </conditionalFormatting>
  <conditionalFormatting sqref="C171:D171 H171:O171 Q171 J172:K194">
    <cfRule type="expression" dxfId="139" priority="448" stopIfTrue="1">
      <formula>$D$171="NO"</formula>
    </cfRule>
  </conditionalFormatting>
  <conditionalFormatting sqref="C172:D172 H172:O172 Q172">
    <cfRule type="expression" dxfId="138" priority="447" stopIfTrue="1">
      <formula>$D$172="NO"</formula>
    </cfRule>
  </conditionalFormatting>
  <conditionalFormatting sqref="C173:D173 H173:O173 Q173">
    <cfRule type="expression" dxfId="137" priority="446" stopIfTrue="1">
      <formula>$D$173="NO"</formula>
    </cfRule>
  </conditionalFormatting>
  <conditionalFormatting sqref="C174:D174 H174:O174 Q174">
    <cfRule type="expression" dxfId="136" priority="445" stopIfTrue="1">
      <formula>$D$174="NO"</formula>
    </cfRule>
  </conditionalFormatting>
  <conditionalFormatting sqref="C175:D175 H175:O175 Q175">
    <cfRule type="expression" dxfId="135" priority="444" stopIfTrue="1">
      <formula>$D$175="NO"</formula>
    </cfRule>
  </conditionalFormatting>
  <conditionalFormatting sqref="C176:D176 H176:O176 Q176">
    <cfRule type="expression" dxfId="134" priority="443" stopIfTrue="1">
      <formula>$D$176="NO"</formula>
    </cfRule>
  </conditionalFormatting>
  <conditionalFormatting sqref="C177:D177 H177:O177 Q177">
    <cfRule type="expression" dxfId="133" priority="442" stopIfTrue="1">
      <formula>$D$177="NO"</formula>
    </cfRule>
  </conditionalFormatting>
  <conditionalFormatting sqref="C178:D178 H178:O178 Q178">
    <cfRule type="expression" dxfId="132" priority="441" stopIfTrue="1">
      <formula>$D$178="NO"</formula>
    </cfRule>
  </conditionalFormatting>
  <conditionalFormatting sqref="C179:D179 H179:O179 Q179">
    <cfRule type="expression" dxfId="131" priority="440" stopIfTrue="1">
      <formula>$D$179="NO"</formula>
    </cfRule>
  </conditionalFormatting>
  <conditionalFormatting sqref="C180:D180 H180:O180 Q180">
    <cfRule type="expression" dxfId="130" priority="439" stopIfTrue="1">
      <formula>$D$180="NO"</formula>
    </cfRule>
  </conditionalFormatting>
  <conditionalFormatting sqref="C181:D181 H181:O181 Q181">
    <cfRule type="expression" dxfId="129" priority="438" stopIfTrue="1">
      <formula>$D$181="NO"</formula>
    </cfRule>
  </conditionalFormatting>
  <conditionalFormatting sqref="C182:D182 H182:O182 Q182">
    <cfRule type="expression" dxfId="128" priority="437" stopIfTrue="1">
      <formula>$D$182="NO"</formula>
    </cfRule>
  </conditionalFormatting>
  <conditionalFormatting sqref="C183:D183 H183:O183 Q183">
    <cfRule type="expression" dxfId="127" priority="436" stopIfTrue="1">
      <formula>$D$183="NO"</formula>
    </cfRule>
  </conditionalFormatting>
  <conditionalFormatting sqref="C184:D184 H184:O184 Q184">
    <cfRule type="expression" dxfId="126" priority="435" stopIfTrue="1">
      <formula>$D$184="NO"</formula>
    </cfRule>
  </conditionalFormatting>
  <conditionalFormatting sqref="C185:D185 H185:O185 Q185">
    <cfRule type="expression" dxfId="125" priority="434" stopIfTrue="1">
      <formula>$D$185="NO"</formula>
    </cfRule>
  </conditionalFormatting>
  <conditionalFormatting sqref="C186:D186 H186:O186 Q186 J187:K194">
    <cfRule type="expression" dxfId="124" priority="433" stopIfTrue="1">
      <formula>$D$186="NO"</formula>
    </cfRule>
  </conditionalFormatting>
  <conditionalFormatting sqref="C187:D187 H187:O187 Q187">
    <cfRule type="expression" dxfId="123" priority="432" stopIfTrue="1">
      <formula>$D$187="NO"</formula>
    </cfRule>
  </conditionalFormatting>
  <conditionalFormatting sqref="C188:D188 H188:O188 Q188">
    <cfRule type="expression" dxfId="122" priority="431" stopIfTrue="1">
      <formula>$D$188="NO"</formula>
    </cfRule>
  </conditionalFormatting>
  <conditionalFormatting sqref="C189:D189 H189:O189 Q189">
    <cfRule type="expression" dxfId="121" priority="430" stopIfTrue="1">
      <formula>$D$189="NO"</formula>
    </cfRule>
  </conditionalFormatting>
  <conditionalFormatting sqref="C190:D190 H190:O190 Q190">
    <cfRule type="expression" dxfId="120" priority="429" stopIfTrue="1">
      <formula>$D$190="NO"</formula>
    </cfRule>
  </conditionalFormatting>
  <conditionalFormatting sqref="C191:D191 H191:O191 Q191">
    <cfRule type="expression" dxfId="119" priority="428" stopIfTrue="1">
      <formula>$D$191="NO"</formula>
    </cfRule>
  </conditionalFormatting>
  <conditionalFormatting sqref="C192:D192 H192:O192 Q192">
    <cfRule type="expression" dxfId="118" priority="427" stopIfTrue="1">
      <formula>$D$192="NO"</formula>
    </cfRule>
  </conditionalFormatting>
  <conditionalFormatting sqref="C193:D193 H193:O193 Q193">
    <cfRule type="expression" dxfId="117" priority="426" stopIfTrue="1">
      <formula>$D$193="NO"</formula>
    </cfRule>
  </conditionalFormatting>
  <conditionalFormatting sqref="C194:D194 H194:O194 Q194">
    <cfRule type="expression" dxfId="116" priority="425" stopIfTrue="1">
      <formula>$D$194="NO"</formula>
    </cfRule>
  </conditionalFormatting>
  <conditionalFormatting sqref="C195:D195 H195:O195 Q195 J196:K208">
    <cfRule type="expression" dxfId="115" priority="424" stopIfTrue="1">
      <formula>$D$195="NO"</formula>
    </cfRule>
  </conditionalFormatting>
  <conditionalFormatting sqref="C196:D196 H196:O196 Q196">
    <cfRule type="expression" dxfId="114" priority="423" stopIfTrue="1">
      <formula>$D$196="NO"</formula>
    </cfRule>
  </conditionalFormatting>
  <conditionalFormatting sqref="C197:D197 H197:O197 Q197">
    <cfRule type="expression" dxfId="113" priority="421" stopIfTrue="1">
      <formula>$D$197="NO"</formula>
    </cfRule>
  </conditionalFormatting>
  <conditionalFormatting sqref="C198:D198 H198:O198 Q198">
    <cfRule type="expression" dxfId="112" priority="420" stopIfTrue="1">
      <formula>$D$198="NO"</formula>
    </cfRule>
  </conditionalFormatting>
  <conditionalFormatting sqref="C199:D199 H199:O199 Q199">
    <cfRule type="expression" dxfId="111" priority="419" stopIfTrue="1">
      <formula>$D$199="NO"</formula>
    </cfRule>
  </conditionalFormatting>
  <conditionalFormatting sqref="C200:D200 H200:O200 Q200">
    <cfRule type="expression" dxfId="110" priority="418" stopIfTrue="1">
      <formula>$D$200="NO"</formula>
    </cfRule>
  </conditionalFormatting>
  <conditionalFormatting sqref="C201:D201 H201:O201 Q201">
    <cfRule type="expression" dxfId="109" priority="417" stopIfTrue="1">
      <formula>$D$201="NO"</formula>
    </cfRule>
  </conditionalFormatting>
  <conditionalFormatting sqref="C202:D202 H202:O202 Q202">
    <cfRule type="expression" dxfId="108" priority="416" stopIfTrue="1">
      <formula>$D$202="NO"</formula>
    </cfRule>
  </conditionalFormatting>
  <conditionalFormatting sqref="C203:D203 H203:O203 Q203">
    <cfRule type="expression" dxfId="107" priority="415" stopIfTrue="1">
      <formula>$D$203="NO"</formula>
    </cfRule>
  </conditionalFormatting>
  <conditionalFormatting sqref="C204:D204 H204:O204 Q204">
    <cfRule type="expression" dxfId="106" priority="414" stopIfTrue="1">
      <formula>$D$204="NO"</formula>
    </cfRule>
  </conditionalFormatting>
  <conditionalFormatting sqref="C205:D205 H205:O205 Q205">
    <cfRule type="expression" dxfId="105" priority="413" stopIfTrue="1">
      <formula>$D$205="NO"</formula>
    </cfRule>
  </conditionalFormatting>
  <conditionalFormatting sqref="C206:D206 H206:O206 Q206">
    <cfRule type="expression" dxfId="104" priority="412" stopIfTrue="1">
      <formula>$D$206="NO"</formula>
    </cfRule>
  </conditionalFormatting>
  <conditionalFormatting sqref="C207:D207 H207:O207 Q207">
    <cfRule type="expression" dxfId="103" priority="411" stopIfTrue="1">
      <formula>$D$207="NO"</formula>
    </cfRule>
  </conditionalFormatting>
  <conditionalFormatting sqref="C208:D208 H208:O208 Q208">
    <cfRule type="expression" dxfId="102" priority="410" stopIfTrue="1">
      <formula>$D$208="NO"</formula>
    </cfRule>
  </conditionalFormatting>
  <conditionalFormatting sqref="C209:D209 H209:O209 Q209 J210:K217">
    <cfRule type="expression" dxfId="101" priority="409" stopIfTrue="1">
      <formula>$D$209="NO"</formula>
    </cfRule>
  </conditionalFormatting>
  <conditionalFormatting sqref="C210:D210 H210:O210 Q210">
    <cfRule type="expression" dxfId="100" priority="407" stopIfTrue="1">
      <formula>$D$210="NO"</formula>
    </cfRule>
  </conditionalFormatting>
  <conditionalFormatting sqref="C211:D211 H211:O211 Q211">
    <cfRule type="expression" dxfId="99" priority="406" stopIfTrue="1">
      <formula>$D$211="NO"</formula>
    </cfRule>
  </conditionalFormatting>
  <conditionalFormatting sqref="C212:D212 H212:O212 Q212">
    <cfRule type="expression" dxfId="98" priority="405" stopIfTrue="1">
      <formula>$D$212="NO"</formula>
    </cfRule>
  </conditionalFormatting>
  <conditionalFormatting sqref="C213:D213 H213:O213 Q213">
    <cfRule type="expression" dxfId="97" priority="404" stopIfTrue="1">
      <formula>$D$213="NO"</formula>
    </cfRule>
  </conditionalFormatting>
  <conditionalFormatting sqref="C214:D214 H214:O214 Q214">
    <cfRule type="expression" dxfId="96" priority="403" stopIfTrue="1">
      <formula>$D$214="NO"</formula>
    </cfRule>
  </conditionalFormatting>
  <conditionalFormatting sqref="C215:D215 H215:O215 Q215">
    <cfRule type="expression" dxfId="95" priority="402" stopIfTrue="1">
      <formula>$D$215="NO"</formula>
    </cfRule>
  </conditionalFormatting>
  <conditionalFormatting sqref="C216:D216 H216:O216 Q216">
    <cfRule type="expression" dxfId="94" priority="401" stopIfTrue="1">
      <formula>$D$216="NO"</formula>
    </cfRule>
  </conditionalFormatting>
  <conditionalFormatting sqref="C217:D217 H217:O217 Q217">
    <cfRule type="expression" dxfId="93" priority="400" stopIfTrue="1">
      <formula>$D$217="NO"</formula>
    </cfRule>
  </conditionalFormatting>
  <conditionalFormatting sqref="C218:D218 H218:O218 Q218 J219:K231">
    <cfRule type="expression" dxfId="92" priority="399" stopIfTrue="1">
      <formula>$D$218="NO"</formula>
    </cfRule>
  </conditionalFormatting>
  <conditionalFormatting sqref="C219:D219 H219:O219 Q219">
    <cfRule type="expression" dxfId="91" priority="398" stopIfTrue="1">
      <formula>$D$219="NO"</formula>
    </cfRule>
  </conditionalFormatting>
  <conditionalFormatting sqref="C220:D220 H220:O220 Q220">
    <cfRule type="expression" dxfId="90" priority="397" stopIfTrue="1">
      <formula>$D$220="NO"</formula>
    </cfRule>
  </conditionalFormatting>
  <conditionalFormatting sqref="C221:D221 H221:O221 Q221">
    <cfRule type="expression" dxfId="89" priority="396" stopIfTrue="1">
      <formula>$D$221="NO"</formula>
    </cfRule>
  </conditionalFormatting>
  <conditionalFormatting sqref="C222:D222 H222:O222 Q222">
    <cfRule type="expression" dxfId="88" priority="395" stopIfTrue="1">
      <formula>$D$222="NO"</formula>
    </cfRule>
  </conditionalFormatting>
  <conditionalFormatting sqref="C223:D223 H223:O223 Q223">
    <cfRule type="expression" dxfId="87" priority="394" stopIfTrue="1">
      <formula>$D$223="NO"</formula>
    </cfRule>
  </conditionalFormatting>
  <conditionalFormatting sqref="C224:D224 H224:O224 Q224">
    <cfRule type="expression" dxfId="86" priority="393" stopIfTrue="1">
      <formula>$D$224="NO"</formula>
    </cfRule>
  </conditionalFormatting>
  <conditionalFormatting sqref="C225:D225 H225:O225 Q225">
    <cfRule type="expression" dxfId="85" priority="392" stopIfTrue="1">
      <formula>$D$225="NO"</formula>
    </cfRule>
  </conditionalFormatting>
  <conditionalFormatting sqref="C226:D226 H226:O226 Q226">
    <cfRule type="expression" dxfId="84" priority="391" stopIfTrue="1">
      <formula>$D$226="NO"</formula>
    </cfRule>
  </conditionalFormatting>
  <conditionalFormatting sqref="C227:D227 H227:O227 Q227">
    <cfRule type="expression" dxfId="83" priority="390" stopIfTrue="1">
      <formula>$D$227="NO"</formula>
    </cfRule>
  </conditionalFormatting>
  <conditionalFormatting sqref="C228:D228 H228:O228 Q228">
    <cfRule type="expression" dxfId="82" priority="388" stopIfTrue="1">
      <formula>$D$228="NO"</formula>
    </cfRule>
  </conditionalFormatting>
  <conditionalFormatting sqref="C229:D229 H229:O229 Q229">
    <cfRule type="expression" dxfId="81" priority="387" stopIfTrue="1">
      <formula>$D$229="NO"</formula>
    </cfRule>
  </conditionalFormatting>
  <conditionalFormatting sqref="C230:D230 H230:O230 Q230">
    <cfRule type="expression" dxfId="80" priority="386" stopIfTrue="1">
      <formula>$D$230="NO"</formula>
    </cfRule>
  </conditionalFormatting>
  <conditionalFormatting sqref="C231:D231 H231:O231 Q231">
    <cfRule type="expression" dxfId="79" priority="385" stopIfTrue="1">
      <formula>$D$231="NO"</formula>
    </cfRule>
  </conditionalFormatting>
  <conditionalFormatting sqref="C232:D232 H232:O232 Q232 J233:K241">
    <cfRule type="expression" dxfId="78" priority="384" stopIfTrue="1">
      <formula>$D$232="NO"</formula>
    </cfRule>
  </conditionalFormatting>
  <conditionalFormatting sqref="C233:D233 H233:O233 Q233">
    <cfRule type="expression" dxfId="77" priority="383" stopIfTrue="1">
      <formula>$D$233="NO"</formula>
    </cfRule>
  </conditionalFormatting>
  <conditionalFormatting sqref="C234:D234 H234:O234 Q234">
    <cfRule type="expression" dxfId="76" priority="382" stopIfTrue="1">
      <formula>$D$234="NO"</formula>
    </cfRule>
  </conditionalFormatting>
  <conditionalFormatting sqref="C235:D235 H235:O235 Q235">
    <cfRule type="expression" dxfId="75" priority="381" stopIfTrue="1">
      <formula>$D$235="NO"</formula>
    </cfRule>
  </conditionalFormatting>
  <conditionalFormatting sqref="C236:D236 H236:O236 Q236">
    <cfRule type="expression" dxfId="74" priority="380" stopIfTrue="1">
      <formula>$D$236="NO"</formula>
    </cfRule>
  </conditionalFormatting>
  <conditionalFormatting sqref="C237:D237 H237:O237 Q237">
    <cfRule type="expression" dxfId="73" priority="379" stopIfTrue="1">
      <formula>$D$237="NO"</formula>
    </cfRule>
  </conditionalFormatting>
  <conditionalFormatting sqref="C238:D238 H238:O238 Q238">
    <cfRule type="expression" dxfId="72" priority="378" stopIfTrue="1">
      <formula>$D$238="NO"</formula>
    </cfRule>
  </conditionalFormatting>
  <conditionalFormatting sqref="C239:D239 H239:O239 Q239">
    <cfRule type="expression" dxfId="71" priority="377" stopIfTrue="1">
      <formula>$D$239="NO"</formula>
    </cfRule>
  </conditionalFormatting>
  <conditionalFormatting sqref="C240:D240 H240:O240 Q240">
    <cfRule type="expression" dxfId="70" priority="376" stopIfTrue="1">
      <formula>$D$240="NO"</formula>
    </cfRule>
  </conditionalFormatting>
  <conditionalFormatting sqref="C241 H241:O241 D241:D242 Q241">
    <cfRule type="expression" dxfId="69" priority="375" stopIfTrue="1">
      <formula>$D$241="NO"</formula>
    </cfRule>
  </conditionalFormatting>
  <conditionalFormatting sqref="C243:D243 H243:O243 Q243">
    <cfRule type="expression" dxfId="68" priority="373" stopIfTrue="1">
      <formula>$D$243="NO"</formula>
    </cfRule>
  </conditionalFormatting>
  <conditionalFormatting sqref="C244:D244 H244:O244 Q244">
    <cfRule type="expression" dxfId="67" priority="372" stopIfTrue="1">
      <formula>$D$244="NO"</formula>
    </cfRule>
  </conditionalFormatting>
  <conditionalFormatting sqref="C245:D245 H245:O245 Q245">
    <cfRule type="expression" dxfId="66" priority="371" stopIfTrue="1">
      <formula>$D$245="NO"</formula>
    </cfRule>
  </conditionalFormatting>
  <conditionalFormatting sqref="C246:D246 H246:O246 Q246">
    <cfRule type="expression" dxfId="65" priority="370" stopIfTrue="1">
      <formula>$D$246="NO"</formula>
    </cfRule>
  </conditionalFormatting>
  <conditionalFormatting sqref="C247:D247 H247:O247 Q247">
    <cfRule type="expression" dxfId="64" priority="369" stopIfTrue="1">
      <formula>$D$247="NO"</formula>
    </cfRule>
  </conditionalFormatting>
  <conditionalFormatting sqref="C248:D248 H248:O248 Q248 J249:K250">
    <cfRule type="expression" dxfId="63" priority="368" stopIfTrue="1">
      <formula>$D$248="NO"</formula>
    </cfRule>
  </conditionalFormatting>
  <conditionalFormatting sqref="C249:D249 H249:O249 Q249">
    <cfRule type="expression" dxfId="62" priority="367" stopIfTrue="1">
      <formula>$D$249="NO"</formula>
    </cfRule>
  </conditionalFormatting>
  <conditionalFormatting sqref="C250:D250 H250:O250 Q250">
    <cfRule type="expression" dxfId="61" priority="366" stopIfTrue="1">
      <formula>$D$250="NO"</formula>
    </cfRule>
  </conditionalFormatting>
  <conditionalFormatting sqref="C251:D251 H251:O251 Q251 J252:K285">
    <cfRule type="expression" dxfId="60" priority="365" stopIfTrue="1">
      <formula>$D$251="NO"</formula>
    </cfRule>
  </conditionalFormatting>
  <conditionalFormatting sqref="C252:D252 H252:O252 Q252">
    <cfRule type="expression" dxfId="59" priority="364" stopIfTrue="1">
      <formula>$D$252="NO"</formula>
    </cfRule>
  </conditionalFormatting>
  <conditionalFormatting sqref="C253:D253 H253:O253 Q253">
    <cfRule type="expression" dxfId="58" priority="363" stopIfTrue="1">
      <formula>$D$253="NO"</formula>
    </cfRule>
  </conditionalFormatting>
  <conditionalFormatting sqref="C254:D254 H254:O254 Q254">
    <cfRule type="expression" dxfId="57" priority="362" stopIfTrue="1">
      <formula>$D$254="NO"</formula>
    </cfRule>
  </conditionalFormatting>
  <conditionalFormatting sqref="C255:D255 H255:O255 Q255">
    <cfRule type="expression" dxfId="56" priority="361" stopIfTrue="1">
      <formula>$D$255="NO"</formula>
    </cfRule>
  </conditionalFormatting>
  <conditionalFormatting sqref="C256:D256 H256:O256 Q256">
    <cfRule type="expression" dxfId="55" priority="360" stopIfTrue="1">
      <formula>$D$256="NO"</formula>
    </cfRule>
  </conditionalFormatting>
  <conditionalFormatting sqref="C257:D257 H257:O257 Q257">
    <cfRule type="expression" dxfId="54" priority="358" stopIfTrue="1">
      <formula>$D$257="NO"</formula>
    </cfRule>
  </conditionalFormatting>
  <conditionalFormatting sqref="C258:D258 H258:O258 Q258">
    <cfRule type="expression" dxfId="53" priority="357" stopIfTrue="1">
      <formula>$D$258="NO"</formula>
    </cfRule>
  </conditionalFormatting>
  <conditionalFormatting sqref="C259:D259 H259:O259 Q259">
    <cfRule type="expression" dxfId="52" priority="356" stopIfTrue="1">
      <formula>$D$259="NO"</formula>
    </cfRule>
  </conditionalFormatting>
  <conditionalFormatting sqref="C260:D260 H260:O260 Q260">
    <cfRule type="expression" dxfId="51" priority="354" stopIfTrue="1">
      <formula>$D$260="NO"</formula>
    </cfRule>
  </conditionalFormatting>
  <conditionalFormatting sqref="C261:D261 H261:O261 Q261 J262:K285">
    <cfRule type="expression" dxfId="50" priority="353" stopIfTrue="1">
      <formula>$D$261="NO"</formula>
    </cfRule>
  </conditionalFormatting>
  <conditionalFormatting sqref="C262:D262 H262:O262 Q262 J264:K264 J266:K266 J268:K268 J270:K270 J272:K272 J274:K274 J276:K276 J278:K278 J280:K280 J282:K282 J284:K284">
    <cfRule type="expression" dxfId="49" priority="352" stopIfTrue="1">
      <formula>$D$262="NO"</formula>
    </cfRule>
  </conditionalFormatting>
  <conditionalFormatting sqref="C263:D263 H263:O263 Q263">
    <cfRule type="expression" dxfId="48" priority="351" stopIfTrue="1">
      <formula>$D$263="NO"</formula>
    </cfRule>
  </conditionalFormatting>
  <conditionalFormatting sqref="C264:D264 H264:O264 Q264">
    <cfRule type="expression" dxfId="47" priority="350" stopIfTrue="1">
      <formula>$D$264="NO"</formula>
    </cfRule>
  </conditionalFormatting>
  <conditionalFormatting sqref="C265:D265 H265:O265 Q265">
    <cfRule type="expression" dxfId="46" priority="349" stopIfTrue="1">
      <formula>$D$265="NO"</formula>
    </cfRule>
  </conditionalFormatting>
  <conditionalFormatting sqref="C266:D266 H266:O266 Q266">
    <cfRule type="expression" dxfId="45" priority="348" stopIfTrue="1">
      <formula>$D$266="NO"</formula>
    </cfRule>
  </conditionalFormatting>
  <conditionalFormatting sqref="C267:D267 H267:O267 Q267">
    <cfRule type="expression" dxfId="44" priority="347" stopIfTrue="1">
      <formula>$D$267="NO"</formula>
    </cfRule>
  </conditionalFormatting>
  <conditionalFormatting sqref="C268:D268 H268:O268 Q268">
    <cfRule type="expression" dxfId="43" priority="346" stopIfTrue="1">
      <formula>$D$268="NO"</formula>
    </cfRule>
  </conditionalFormatting>
  <conditionalFormatting sqref="C269:D269 H269:O269 Q269">
    <cfRule type="expression" dxfId="42" priority="345" stopIfTrue="1">
      <formula>$D$269="NO"</formula>
    </cfRule>
  </conditionalFormatting>
  <conditionalFormatting sqref="C270:D270 H270:O270 Q270">
    <cfRule type="expression" dxfId="41" priority="344" stopIfTrue="1">
      <formula>$D$270="NO"</formula>
    </cfRule>
  </conditionalFormatting>
  <conditionalFormatting sqref="C271:D271 H271:O271 Q271">
    <cfRule type="expression" dxfId="40" priority="343" stopIfTrue="1">
      <formula>$D$271="NO"</formula>
    </cfRule>
  </conditionalFormatting>
  <conditionalFormatting sqref="C272:D272 H272:O272 Q272">
    <cfRule type="expression" dxfId="39" priority="342" stopIfTrue="1">
      <formula>$D$272="NO"</formula>
    </cfRule>
  </conditionalFormatting>
  <conditionalFormatting sqref="C273:D273 H273:O273 Q273">
    <cfRule type="expression" dxfId="38" priority="341" stopIfTrue="1">
      <formula>$D$273="NO"</formula>
    </cfRule>
  </conditionalFormatting>
  <conditionalFormatting sqref="C274:D274 H274:O274 H275 Q274">
    <cfRule type="expression" dxfId="37" priority="340" stopIfTrue="1">
      <formula>$D$274="NO"</formula>
    </cfRule>
  </conditionalFormatting>
  <conditionalFormatting sqref="C275:D275 I275:O275 Q275">
    <cfRule type="expression" dxfId="36" priority="339" stopIfTrue="1">
      <formula>$D$275="NO"</formula>
    </cfRule>
  </conditionalFormatting>
  <conditionalFormatting sqref="C276:D276 H276:O276 Q276">
    <cfRule type="expression" dxfId="35" priority="338" stopIfTrue="1">
      <formula>$D$276="NO"</formula>
    </cfRule>
  </conditionalFormatting>
  <conditionalFormatting sqref="C277:D277 H277:O277 Q277">
    <cfRule type="expression" dxfId="34" priority="337" stopIfTrue="1">
      <formula>$D$277="NO"</formula>
    </cfRule>
  </conditionalFormatting>
  <conditionalFormatting sqref="C278:D278 H278:O278 Q278">
    <cfRule type="expression" dxfId="33" priority="336" stopIfTrue="1">
      <formula>$D$278="NO"</formula>
    </cfRule>
  </conditionalFormatting>
  <conditionalFormatting sqref="C279:D279 H279:O279 Q279">
    <cfRule type="expression" dxfId="32" priority="335" stopIfTrue="1">
      <formula>$D$279="NO"</formula>
    </cfRule>
  </conditionalFormatting>
  <conditionalFormatting sqref="C280:D280 H280:O280 Q280">
    <cfRule type="expression" dxfId="31" priority="334" stopIfTrue="1">
      <formula>$D$280="NO"</formula>
    </cfRule>
  </conditionalFormatting>
  <conditionalFormatting sqref="C281:D281 H281:O281 Q281">
    <cfRule type="expression" dxfId="30" priority="333" stopIfTrue="1">
      <formula>$D$281="NO"</formula>
    </cfRule>
  </conditionalFormatting>
  <conditionalFormatting sqref="C282:D282 H282:O282 Q282">
    <cfRule type="expression" dxfId="29" priority="332" stopIfTrue="1">
      <formula>$D$282="NO"</formula>
    </cfRule>
  </conditionalFormatting>
  <conditionalFormatting sqref="C283:D283 H283:O283 Q283">
    <cfRule type="expression" dxfId="28" priority="331" stopIfTrue="1">
      <formula>$D$283="NO"</formula>
    </cfRule>
  </conditionalFormatting>
  <conditionalFormatting sqref="C284:D284 H284:O284 Q284">
    <cfRule type="expression" dxfId="27" priority="330" stopIfTrue="1">
      <formula>$D$284="NO"</formula>
    </cfRule>
  </conditionalFormatting>
  <conditionalFormatting sqref="C285:D285 H285:O285 Q285">
    <cfRule type="expression" dxfId="26" priority="329" stopIfTrue="1">
      <formula>$D$285="NO"</formula>
    </cfRule>
  </conditionalFormatting>
  <conditionalFormatting sqref="C286:D286 H286:O286 Q286 J287:K295">
    <cfRule type="expression" dxfId="25" priority="328" stopIfTrue="1">
      <formula>$D$286="NO"</formula>
    </cfRule>
  </conditionalFormatting>
  <conditionalFormatting sqref="C287:D287 H287:O287 Q287">
    <cfRule type="expression" dxfId="24" priority="327" stopIfTrue="1">
      <formula>$D$287="NO"</formula>
    </cfRule>
  </conditionalFormatting>
  <conditionalFormatting sqref="C288:D288 H288:O288 Q288">
    <cfRule type="expression" dxfId="23" priority="326" stopIfTrue="1">
      <formula>$D$288="NO"</formula>
    </cfRule>
  </conditionalFormatting>
  <conditionalFormatting sqref="C289:D289 H289:O289 Q289">
    <cfRule type="expression" dxfId="22" priority="325" stopIfTrue="1">
      <formula>$D$289="NO"</formula>
    </cfRule>
  </conditionalFormatting>
  <conditionalFormatting sqref="C290:D290 H290:O290 Q290">
    <cfRule type="expression" dxfId="21" priority="324" stopIfTrue="1">
      <formula>$D$290="NO"</formula>
    </cfRule>
  </conditionalFormatting>
  <conditionalFormatting sqref="C291:D291 H291:O291 Q291">
    <cfRule type="expression" dxfId="20" priority="323" stopIfTrue="1">
      <formula>$D$291="NO"</formula>
    </cfRule>
  </conditionalFormatting>
  <conditionalFormatting sqref="C292:D292 H292:O292 Q292">
    <cfRule type="expression" dxfId="19" priority="322" stopIfTrue="1">
      <formula>$D$292="NO"</formula>
    </cfRule>
  </conditionalFormatting>
  <conditionalFormatting sqref="C293:D293 H293:O293 Q293">
    <cfRule type="expression" dxfId="18" priority="321" stopIfTrue="1">
      <formula>$D$293="NO"</formula>
    </cfRule>
  </conditionalFormatting>
  <conditionalFormatting sqref="C294:D294 H294:O294 Q294">
    <cfRule type="expression" dxfId="17" priority="320" stopIfTrue="1">
      <formula>$D$294="NO"</formula>
    </cfRule>
  </conditionalFormatting>
  <conditionalFormatting sqref="C295:D295 H295:O295 Q295">
    <cfRule type="expression" dxfId="16" priority="319" stopIfTrue="1">
      <formula>$D$295="NO"</formula>
    </cfRule>
  </conditionalFormatting>
  <conditionalFormatting sqref="C296:D296 H296:O296 Q296 J297:K300">
    <cfRule type="expression" dxfId="15" priority="318" stopIfTrue="1">
      <formula>$D$296="NO"</formula>
    </cfRule>
  </conditionalFormatting>
  <conditionalFormatting sqref="C297:D297 H297:O297 Q297">
    <cfRule type="expression" dxfId="14" priority="317" stopIfTrue="1">
      <formula>$D$297="NO"</formula>
    </cfRule>
  </conditionalFormatting>
  <conditionalFormatting sqref="C298:D298 H298:O298 Q298">
    <cfRule type="expression" dxfId="13" priority="316" stopIfTrue="1">
      <formula>$D$298="NO"</formula>
    </cfRule>
  </conditionalFormatting>
  <conditionalFormatting sqref="C299:D299 H299:O299 Q299">
    <cfRule type="expression" dxfId="12" priority="315" stopIfTrue="1">
      <formula>$D$299="NO"</formula>
    </cfRule>
  </conditionalFormatting>
  <conditionalFormatting sqref="C300:D300 H300:O300 Q300">
    <cfRule type="expression" dxfId="11" priority="314" stopIfTrue="1">
      <formula>$D$300="NO"</formula>
    </cfRule>
  </conditionalFormatting>
  <conditionalFormatting sqref="C301:D301 H301:O301 Q301 J302:K304">
    <cfRule type="expression" dxfId="10" priority="313" stopIfTrue="1">
      <formula>$D$301="NO"</formula>
    </cfRule>
  </conditionalFormatting>
  <conditionalFormatting sqref="C302:D302 H302:O302 Q302">
    <cfRule type="expression" dxfId="9" priority="312" stopIfTrue="1">
      <formula>$D$302="NO"</formula>
    </cfRule>
  </conditionalFormatting>
  <conditionalFormatting sqref="C303:D303 H303:O303 Q303">
    <cfRule type="expression" dxfId="8" priority="311" stopIfTrue="1">
      <formula>$D$303="NO"</formula>
    </cfRule>
  </conditionalFormatting>
  <conditionalFormatting sqref="C304:D304 H304:O304 Q304">
    <cfRule type="expression" dxfId="7" priority="310" stopIfTrue="1">
      <formula>$D$304="NO"</formula>
    </cfRule>
  </conditionalFormatting>
  <conditionalFormatting sqref="C18:D18 H18:Q18">
    <cfRule type="expression" dxfId="6" priority="309" stopIfTrue="1">
      <formula>$D$18="NO"</formula>
    </cfRule>
  </conditionalFormatting>
  <conditionalFormatting sqref="C70:D70 H70:O70 Q70">
    <cfRule type="expression" dxfId="5" priority="308" stopIfTrue="1">
      <formula>$D$70="NO"</formula>
    </cfRule>
  </conditionalFormatting>
  <conditionalFormatting sqref="C242 H242:O242 Q242 J243:K247">
    <cfRule type="expression" dxfId="4" priority="304" stopIfTrue="1">
      <formula>$D$242="NO"</formula>
    </cfRule>
  </conditionalFormatting>
  <conditionalFormatting sqref="C7:D7 H7:Q7 J8:K27">
    <cfRule type="expression" dxfId="3" priority="4">
      <formula>$D$7="NO"</formula>
    </cfRule>
  </conditionalFormatting>
  <conditionalFormatting sqref="C8:D8 H8:Q8 J9">
    <cfRule type="expression" dxfId="2" priority="3">
      <formula>$D$8="NO"</formula>
    </cfRule>
  </conditionalFormatting>
  <conditionalFormatting sqref="P47:P304">
    <cfRule type="expression" dxfId="1" priority="2" stopIfTrue="1">
      <formula>$D$46="NO"</formula>
    </cfRule>
  </conditionalFormatting>
  <conditionalFormatting sqref="J10:J27">
    <cfRule type="expression" dxfId="0" priority="1">
      <formula>$D$8="NO"</formula>
    </cfRule>
  </conditionalFormatting>
  <dataValidations count="598">
    <dataValidation type="list" allowBlank="1" showInputMessage="1" showErrorMessage="1" sqref="Q7">
      <formula1>INDIRECT($P$7)</formula1>
    </dataValidation>
    <dataValidation type="list" allowBlank="1" showInputMessage="1" showErrorMessage="1" sqref="Q8">
      <formula1>INDIRECT($P$8)</formula1>
    </dataValidation>
    <dataValidation type="list" allowBlank="1" showInputMessage="1" showErrorMessage="1" sqref="Q10:Q11">
      <formula1>INDIRECT($P$10)</formula1>
    </dataValidation>
    <dataValidation type="list" allowBlank="1" showInputMessage="1" showErrorMessage="1" errorTitle="Error" error="Estás mal!!" sqref="F7">
      <formula1>INDIRECT($E$7)</formula1>
    </dataValidation>
    <dataValidation type="list" allowBlank="1" showInputMessage="1" showErrorMessage="1" sqref="D4:H4">
      <formula1>INDIRECT($D$3)</formula1>
    </dataValidation>
    <dataValidation type="list" allowBlank="1" showInputMessage="1" showErrorMessage="1" sqref="Q9">
      <formula1>INDIRECT($P$9)</formula1>
    </dataValidation>
    <dataValidation type="list" allowBlank="1" showInputMessage="1" showErrorMessage="1" sqref="Q12">
      <formula1>INDIRECT($P$12)</formula1>
    </dataValidation>
    <dataValidation type="list" allowBlank="1" showInputMessage="1" showErrorMessage="1" sqref="Q13">
      <formula1>INDIRECT($P$13)</formula1>
    </dataValidation>
    <dataValidation type="list" allowBlank="1" showInputMessage="1" showErrorMessage="1" sqref="Q14">
      <formula1>INDIRECT($P$14)</formula1>
    </dataValidation>
    <dataValidation type="list" allowBlank="1" showInputMessage="1" showErrorMessage="1" sqref="Q15">
      <formula1>INDIRECT($P$15)</formula1>
    </dataValidation>
    <dataValidation type="list" allowBlank="1" showInputMessage="1" showErrorMessage="1" sqref="Q16">
      <formula1>INDIRECT($P$16)</formula1>
    </dataValidation>
    <dataValidation type="list" allowBlank="1" showInputMessage="1" showErrorMessage="1" sqref="Q17">
      <formula1>INDIRECT($P$17)</formula1>
    </dataValidation>
    <dataValidation type="list" allowBlank="1" showInputMessage="1" showErrorMessage="1" sqref="E7:E304">
      <formula1>$V$8:$V$10</formula1>
    </dataValidation>
    <dataValidation type="list" allowBlank="1" showInputMessage="1" showErrorMessage="1" sqref="Q18">
      <formula1>INDIRECT($P$18)</formula1>
    </dataValidation>
    <dataValidation type="list" allowBlank="1" showInputMessage="1" showErrorMessage="1" sqref="Q19">
      <formula1>INDIRECT($P$19)</formula1>
    </dataValidation>
    <dataValidation type="list" allowBlank="1" showInputMessage="1" showErrorMessage="1" sqref="Q20">
      <formula1>INDIRECT($P$20)</formula1>
    </dataValidation>
    <dataValidation type="list" allowBlank="1" showInputMessage="1" showErrorMessage="1" sqref="Q21">
      <formula1>INDIRECT($P$21)</formula1>
    </dataValidation>
    <dataValidation type="list" allowBlank="1" showInputMessage="1" showErrorMessage="1" sqref="Q22">
      <formula1>INDIRECT($P$22)</formula1>
    </dataValidation>
    <dataValidation type="list" allowBlank="1" showInputMessage="1" showErrorMessage="1" sqref="Q23">
      <formula1>INDIRECT($P$23)</formula1>
    </dataValidation>
    <dataValidation type="list" allowBlank="1" showInputMessage="1" showErrorMessage="1" sqref="Q24">
      <formula1>INDIRECT($P$24)</formula1>
    </dataValidation>
    <dataValidation type="list" allowBlank="1" showInputMessage="1" showErrorMessage="1" sqref="Q25">
      <formula1>INDIRECT($P$25)</formula1>
    </dataValidation>
    <dataValidation type="list" allowBlank="1" showInputMessage="1" showErrorMessage="1" sqref="Q26">
      <formula1>INDIRECT($P$26)</formula1>
    </dataValidation>
    <dataValidation type="list" allowBlank="1" showInputMessage="1" showErrorMessage="1" sqref="Q279">
      <formula1>INDIRECT($P$279)</formula1>
    </dataValidation>
    <dataValidation type="list" allowBlank="1" showInputMessage="1" showErrorMessage="1" sqref="Q28">
      <formula1>INDIRECT($P$28)</formula1>
    </dataValidation>
    <dataValidation type="list" allowBlank="1" showInputMessage="1" showErrorMessage="1" sqref="Q29">
      <formula1>INDIRECT($P$29)</formula1>
    </dataValidation>
    <dataValidation type="list" allowBlank="1" showInputMessage="1" showErrorMessage="1" sqref="Q30">
      <formula1>INDIRECT($P$30)</formula1>
    </dataValidation>
    <dataValidation type="list" allowBlank="1" showInputMessage="1" showErrorMessage="1" sqref="Q31">
      <formula1>INDIRECT($P$31)</formula1>
    </dataValidation>
    <dataValidation type="list" allowBlank="1" showInputMessage="1" showErrorMessage="1" sqref="Q32">
      <formula1>INDIRECT($P$32)</formula1>
    </dataValidation>
    <dataValidation type="list" allowBlank="1" showInputMessage="1" showErrorMessage="1" sqref="Q33">
      <formula1>INDIRECT($P$33)</formula1>
    </dataValidation>
    <dataValidation type="list" allowBlank="1" showInputMessage="1" showErrorMessage="1" sqref="Q34">
      <formula1>INDIRECT($P$34)</formula1>
    </dataValidation>
    <dataValidation type="list" allowBlank="1" showInputMessage="1" showErrorMessage="1" sqref="Q35">
      <formula1>INDIRECT($P$35)</formula1>
    </dataValidation>
    <dataValidation type="list" allowBlank="1" showInputMessage="1" showErrorMessage="1" sqref="Q36">
      <formula1>INDIRECT($P$36)</formula1>
    </dataValidation>
    <dataValidation type="list" allowBlank="1" showInputMessage="1" showErrorMessage="1" sqref="Q37">
      <formula1>INDIRECT($P$37)</formula1>
    </dataValidation>
    <dataValidation type="list" allowBlank="1" showInputMessage="1" showErrorMessage="1" sqref="Q38">
      <formula1>INDIRECT($P$38)</formula1>
    </dataValidation>
    <dataValidation type="list" allowBlank="1" showInputMessage="1" showErrorMessage="1" sqref="Q39">
      <formula1>INDIRECT($P$39)</formula1>
    </dataValidation>
    <dataValidation type="list" allowBlank="1" showInputMessage="1" showErrorMessage="1" sqref="Q40">
      <formula1>INDIRECT($P$40)</formula1>
    </dataValidation>
    <dataValidation type="list" allowBlank="1" showInputMessage="1" showErrorMessage="1" sqref="Q41">
      <formula1>INDIRECT($P$41)</formula1>
    </dataValidation>
    <dataValidation type="list" allowBlank="1" showInputMessage="1" showErrorMessage="1" sqref="Q42">
      <formula1>INDIRECT($P$42)</formula1>
    </dataValidation>
    <dataValidation type="list" allowBlank="1" showInputMessage="1" showErrorMessage="1" sqref="Q43">
      <formula1>INDIRECT($P$43)</formula1>
    </dataValidation>
    <dataValidation type="list" allowBlank="1" showInputMessage="1" showErrorMessage="1" sqref="Q44">
      <formula1>INDIRECT($P$44)</formula1>
    </dataValidation>
    <dataValidation type="list" allowBlank="1" showInputMessage="1" showErrorMessage="1" sqref="Q45">
      <formula1>INDIRECT($P$45)</formula1>
    </dataValidation>
    <dataValidation type="list" allowBlank="1" showInputMessage="1" showErrorMessage="1" sqref="Q46">
      <formula1>INDIRECT($P$46)</formula1>
    </dataValidation>
    <dataValidation type="list" allowBlank="1" showInputMessage="1" showErrorMessage="1" sqref="Q47">
      <formula1>INDIRECT($P$47)</formula1>
    </dataValidation>
    <dataValidation type="list" allowBlank="1" showInputMessage="1" showErrorMessage="1" sqref="Q48">
      <formula1>INDIRECT($P$48)</formula1>
    </dataValidation>
    <dataValidation type="list" allowBlank="1" showInputMessage="1" showErrorMessage="1" sqref="Q49">
      <formula1>INDIRECT($P$49)</formula1>
    </dataValidation>
    <dataValidation type="list" allowBlank="1" showInputMessage="1" showErrorMessage="1" sqref="Q50">
      <formula1>INDIRECT($P$50)</formula1>
    </dataValidation>
    <dataValidation type="list" allowBlank="1" showInputMessage="1" showErrorMessage="1" sqref="Q51">
      <formula1>INDIRECT($P$51)</formula1>
    </dataValidation>
    <dataValidation type="list" allowBlank="1" showInputMessage="1" showErrorMessage="1" sqref="Q52">
      <formula1>INDIRECT($P$52)</formula1>
    </dataValidation>
    <dataValidation type="list" allowBlank="1" showInputMessage="1" showErrorMessage="1" sqref="Q53">
      <formula1>INDIRECT($P$53)</formula1>
    </dataValidation>
    <dataValidation type="list" allowBlank="1" showInputMessage="1" showErrorMessage="1" sqref="Q54">
      <formula1>INDIRECT($P$54)</formula1>
    </dataValidation>
    <dataValidation type="list" allowBlank="1" showInputMessage="1" showErrorMessage="1" sqref="Q55">
      <formula1>INDIRECT($P$55)</formula1>
    </dataValidation>
    <dataValidation type="list" allowBlank="1" showInputMessage="1" showErrorMessage="1" sqref="Q56">
      <formula1>INDIRECT($P$56)</formula1>
    </dataValidation>
    <dataValidation type="list" allowBlank="1" showInputMessage="1" showErrorMessage="1" sqref="Q57">
      <formula1>INDIRECT($P$57)</formula1>
    </dataValidation>
    <dataValidation type="list" allowBlank="1" showInputMessage="1" showErrorMessage="1" sqref="Q58">
      <formula1>INDIRECT($P$58)</formula1>
    </dataValidation>
    <dataValidation type="list" allowBlank="1" showInputMessage="1" showErrorMessage="1" sqref="Q59">
      <formula1>INDIRECT($P$59)</formula1>
    </dataValidation>
    <dataValidation type="list" allowBlank="1" showInputMessage="1" showErrorMessage="1" sqref="Q60">
      <formula1>INDIRECT($P$60)</formula1>
    </dataValidation>
    <dataValidation type="list" allowBlank="1" showInputMessage="1" showErrorMessage="1" sqref="Q61">
      <formula1>INDIRECT($P$61)</formula1>
    </dataValidation>
    <dataValidation type="list" allowBlank="1" showInputMessage="1" showErrorMessage="1" sqref="Q62">
      <formula1>INDIRECT($P$62)</formula1>
    </dataValidation>
    <dataValidation type="list" allowBlank="1" showInputMessage="1" showErrorMessage="1" sqref="Q63">
      <formula1>INDIRECT($P$63)</formula1>
    </dataValidation>
    <dataValidation type="list" allowBlank="1" showInputMessage="1" showErrorMessage="1" sqref="Q64">
      <formula1>INDIRECT($P$64)</formula1>
    </dataValidation>
    <dataValidation type="list" allowBlank="1" showInputMessage="1" showErrorMessage="1" sqref="Q65">
      <formula1>INDIRECT($P$65)</formula1>
    </dataValidation>
    <dataValidation type="list" allowBlank="1" showInputMessage="1" showErrorMessage="1" sqref="Q66">
      <formula1>INDIRECT($P$66)</formula1>
    </dataValidation>
    <dataValidation type="list" allowBlank="1" showInputMessage="1" showErrorMessage="1" sqref="Q67">
      <formula1>INDIRECT($P$67)</formula1>
    </dataValidation>
    <dataValidation type="list" allowBlank="1" showInputMessage="1" showErrorMessage="1" sqref="Q68">
      <formula1>INDIRECT($P$68)</formula1>
    </dataValidation>
    <dataValidation type="list" allowBlank="1" showInputMessage="1" showErrorMessage="1" sqref="Q69">
      <formula1>INDIRECT($P$69)</formula1>
    </dataValidation>
    <dataValidation type="list" allowBlank="1" showInputMessage="1" showErrorMessage="1" sqref="Q70">
      <formula1>INDIRECT($P$70)</formula1>
    </dataValidation>
    <dataValidation type="list" allowBlank="1" showInputMessage="1" showErrorMessage="1" sqref="Q71">
      <formula1>INDIRECT($P$71)</formula1>
    </dataValidation>
    <dataValidation type="list" allowBlank="1" showInputMessage="1" showErrorMessage="1" sqref="Q72">
      <formula1>INDIRECT($P$72)</formula1>
    </dataValidation>
    <dataValidation type="list" allowBlank="1" showInputMessage="1" showErrorMessage="1" sqref="Q73">
      <formula1>INDIRECT($P$73)</formula1>
    </dataValidation>
    <dataValidation type="list" allowBlank="1" showInputMessage="1" showErrorMessage="1" sqref="Q74">
      <formula1>INDIRECT($P$74)</formula1>
    </dataValidation>
    <dataValidation type="list" allowBlank="1" showInputMessage="1" showErrorMessage="1" sqref="Q75">
      <formula1>INDIRECT($P$75)</formula1>
    </dataValidation>
    <dataValidation type="list" allowBlank="1" showInputMessage="1" showErrorMessage="1" sqref="Q76">
      <formula1>INDIRECT($P$76)</formula1>
    </dataValidation>
    <dataValidation type="list" allowBlank="1" showInputMessage="1" showErrorMessage="1" sqref="Q77">
      <formula1>INDIRECT($P$77)</formula1>
    </dataValidation>
    <dataValidation type="list" allowBlank="1" showInputMessage="1" showErrorMessage="1" sqref="Q78">
      <formula1>INDIRECT($P$78)</formula1>
    </dataValidation>
    <dataValidation type="list" allowBlank="1" showInputMessage="1" showErrorMessage="1" sqref="Q79">
      <formula1>INDIRECT($P$79)</formula1>
    </dataValidation>
    <dataValidation type="list" allowBlank="1" showInputMessage="1" showErrorMessage="1" sqref="Q80">
      <formula1>INDIRECT($P$80)</formula1>
    </dataValidation>
    <dataValidation type="list" allowBlank="1" showInputMessage="1" showErrorMessage="1" sqref="Q81">
      <formula1>INDIRECT($P$81)</formula1>
    </dataValidation>
    <dataValidation type="list" allowBlank="1" showInputMessage="1" showErrorMessage="1" sqref="Q82">
      <formula1>INDIRECT($P$82)</formula1>
    </dataValidation>
    <dataValidation type="list" allowBlank="1" showInputMessage="1" showErrorMessage="1" sqref="Q83">
      <formula1>INDIRECT($P$83)</formula1>
    </dataValidation>
    <dataValidation type="list" allowBlank="1" showInputMessage="1" showErrorMessage="1" sqref="Q84">
      <formula1>INDIRECT($P$84)</formula1>
    </dataValidation>
    <dataValidation type="list" allowBlank="1" showInputMessage="1" showErrorMessage="1" sqref="Q85">
      <formula1>INDIRECT($P$85)</formula1>
    </dataValidation>
    <dataValidation type="list" allowBlank="1" showInputMessage="1" showErrorMessage="1" sqref="Q86">
      <formula1>INDIRECT($P$86)</formula1>
    </dataValidation>
    <dataValidation type="list" allowBlank="1" showInputMessage="1" showErrorMessage="1" sqref="Q87">
      <formula1>INDIRECT($P$87)</formula1>
    </dataValidation>
    <dataValidation type="list" allowBlank="1" showInputMessage="1" showErrorMessage="1" sqref="Q88">
      <formula1>INDIRECT($P$88)</formula1>
    </dataValidation>
    <dataValidation type="list" allowBlank="1" showInputMessage="1" showErrorMessage="1" sqref="Q89">
      <formula1>INDIRECT($P$89)</formula1>
    </dataValidation>
    <dataValidation type="list" allowBlank="1" showInputMessage="1" showErrorMessage="1" sqref="Q90">
      <formula1>INDIRECT($P$90)</formula1>
    </dataValidation>
    <dataValidation type="list" allowBlank="1" showInputMessage="1" showErrorMessage="1" sqref="Q91">
      <formula1>INDIRECT($P$91)</formula1>
    </dataValidation>
    <dataValidation type="list" allowBlank="1" showInputMessage="1" showErrorMessage="1" sqref="Q92">
      <formula1>INDIRECT($P$92)</formula1>
    </dataValidation>
    <dataValidation type="list" allowBlank="1" showInputMessage="1" showErrorMessage="1" sqref="Q93">
      <formula1>INDIRECT($P$93)</formula1>
    </dataValidation>
    <dataValidation type="list" allowBlank="1" showInputMessage="1" showErrorMessage="1" sqref="Q94">
      <formula1>INDIRECT($P$94)</formula1>
    </dataValidation>
    <dataValidation type="list" allowBlank="1" showInputMessage="1" showErrorMessage="1" sqref="Q95">
      <formula1>INDIRECT($P$95)</formula1>
    </dataValidation>
    <dataValidation type="list" allowBlank="1" showInputMessage="1" showErrorMessage="1" sqref="Q96">
      <formula1>INDIRECT($P$96)</formula1>
    </dataValidation>
    <dataValidation type="list" allowBlank="1" showInputMessage="1" showErrorMessage="1" sqref="Q97">
      <formula1>INDIRECT($P$97)</formula1>
    </dataValidation>
    <dataValidation type="list" allowBlank="1" showInputMessage="1" showErrorMessage="1" sqref="Q98">
      <formula1>INDIRECT($P$98)</formula1>
    </dataValidation>
    <dataValidation type="list" allowBlank="1" showInputMessage="1" showErrorMessage="1" sqref="Q99">
      <formula1>INDIRECT($P$99)</formula1>
    </dataValidation>
    <dataValidation type="list" allowBlank="1" showInputMessage="1" showErrorMessage="1" sqref="Q100">
      <formula1>INDIRECT($P$100)</formula1>
    </dataValidation>
    <dataValidation type="list" allowBlank="1" showInputMessage="1" showErrorMessage="1" sqref="Q101">
      <formula1>INDIRECT($P$101)</formula1>
    </dataValidation>
    <dataValidation type="list" allowBlank="1" showInputMessage="1" showErrorMessage="1" sqref="Q102">
      <formula1>INDIRECT($P$102)</formula1>
    </dataValidation>
    <dataValidation type="list" allowBlank="1" showInputMessage="1" showErrorMessage="1" sqref="Q103">
      <formula1>INDIRECT($P$103)</formula1>
    </dataValidation>
    <dataValidation type="list" allowBlank="1" showInputMessage="1" showErrorMessage="1" sqref="Q104">
      <formula1>INDIRECT($P$104)</formula1>
    </dataValidation>
    <dataValidation type="list" allowBlank="1" showInputMessage="1" showErrorMessage="1" sqref="Q105">
      <formula1>INDIRECT($P$105)</formula1>
    </dataValidation>
    <dataValidation type="list" allowBlank="1" showInputMessage="1" showErrorMessage="1" sqref="Q106">
      <formula1>INDIRECT($P$106)</formula1>
    </dataValidation>
    <dataValidation type="list" allowBlank="1" showInputMessage="1" showErrorMessage="1" sqref="Q107">
      <formula1>INDIRECT($P$107)</formula1>
    </dataValidation>
    <dataValidation type="list" allowBlank="1" showInputMessage="1" showErrorMessage="1" sqref="Q108">
      <formula1>INDIRECT($P$108)</formula1>
    </dataValidation>
    <dataValidation type="list" allowBlank="1" showInputMessage="1" showErrorMessage="1" sqref="Q109">
      <formula1>INDIRECT($P$109)</formula1>
    </dataValidation>
    <dataValidation type="list" allowBlank="1" showInputMessage="1" showErrorMessage="1" sqref="Q110">
      <formula1>INDIRECT($P$110)</formula1>
    </dataValidation>
    <dataValidation type="list" allowBlank="1" showInputMessage="1" showErrorMessage="1" sqref="Q111">
      <formula1>INDIRECT($P$111)</formula1>
    </dataValidation>
    <dataValidation type="list" allowBlank="1" showInputMessage="1" showErrorMessage="1" sqref="Q112">
      <formula1>INDIRECT($P$112)</formula1>
    </dataValidation>
    <dataValidation type="list" allowBlank="1" showInputMessage="1" showErrorMessage="1" sqref="Q113">
      <formula1>INDIRECT($P$113)</formula1>
    </dataValidation>
    <dataValidation type="list" allowBlank="1" showInputMessage="1" showErrorMessage="1" sqref="Q114">
      <formula1>INDIRECT($P$114)</formula1>
    </dataValidation>
    <dataValidation type="list" allowBlank="1" showInputMessage="1" showErrorMessage="1" sqref="Q115">
      <formula1>INDIRECT($P$115)</formula1>
    </dataValidation>
    <dataValidation type="list" allowBlank="1" showInputMessage="1" showErrorMessage="1" sqref="Q116">
      <formula1>INDIRECT($P$116)</formula1>
    </dataValidation>
    <dataValidation type="list" allowBlank="1" showInputMessage="1" showErrorMessage="1" sqref="Q117">
      <formula1>INDIRECT($P$117)</formula1>
    </dataValidation>
    <dataValidation type="list" allowBlank="1" showInputMessage="1" showErrorMessage="1" sqref="Q118">
      <formula1>INDIRECT($P$118)</formula1>
    </dataValidation>
    <dataValidation type="list" allowBlank="1" showInputMessage="1" showErrorMessage="1" sqref="Q119">
      <formula1>INDIRECT($P$119)</formula1>
    </dataValidation>
    <dataValidation type="list" allowBlank="1" showInputMessage="1" showErrorMessage="1" sqref="Q120">
      <formula1>INDIRECT($P$120)</formula1>
    </dataValidation>
    <dataValidation type="list" allowBlank="1" showInputMessage="1" showErrorMessage="1" sqref="Q121">
      <formula1>INDIRECT($P$121)</formula1>
    </dataValidation>
    <dataValidation type="list" allowBlank="1" showInputMessage="1" showErrorMessage="1" sqref="Q122">
      <formula1>INDIRECT($P$122)</formula1>
    </dataValidation>
    <dataValidation type="list" allowBlank="1" showInputMessage="1" showErrorMessage="1" sqref="Q123">
      <formula1>INDIRECT($P$123)</formula1>
    </dataValidation>
    <dataValidation type="list" allowBlank="1" showInputMessage="1" showErrorMessage="1" sqref="Q124">
      <formula1>INDIRECT($P$124)</formula1>
    </dataValidation>
    <dataValidation type="list" allowBlank="1" showInputMessage="1" showErrorMessage="1" sqref="Q125">
      <formula1>INDIRECT($P$125)</formula1>
    </dataValidation>
    <dataValidation type="list" allowBlank="1" showInputMessage="1" showErrorMessage="1" sqref="Q126">
      <formula1>INDIRECT($P$126)</formula1>
    </dataValidation>
    <dataValidation type="list" allowBlank="1" showInputMessage="1" showErrorMessage="1" sqref="Q127">
      <formula1>INDIRECT($P$127)</formula1>
    </dataValidation>
    <dataValidation type="list" allowBlank="1" showInputMessage="1" showErrorMessage="1" sqref="Q128">
      <formula1>INDIRECT($P$128)</formula1>
    </dataValidation>
    <dataValidation type="list" allowBlank="1" showInputMessage="1" showErrorMessage="1" sqref="Q129">
      <formula1>INDIRECT($P$129)</formula1>
    </dataValidation>
    <dataValidation type="list" allowBlank="1" showInputMessage="1" showErrorMessage="1" sqref="Q130">
      <formula1>INDIRECT($P$130)</formula1>
    </dataValidation>
    <dataValidation type="list" allowBlank="1" showInputMessage="1" showErrorMessage="1" sqref="Q131">
      <formula1>INDIRECT($P$131)</formula1>
    </dataValidation>
    <dataValidation type="list" allowBlank="1" showInputMessage="1" showErrorMessage="1" sqref="Q132">
      <formula1>INDIRECT($P$132)</formula1>
    </dataValidation>
    <dataValidation type="list" allowBlank="1" showInputMessage="1" showErrorMessage="1" sqref="Q133">
      <formula1>INDIRECT($P$133)</formula1>
    </dataValidation>
    <dataValidation type="list" allowBlank="1" showInputMessage="1" showErrorMessage="1" sqref="Q134">
      <formula1>INDIRECT($P$134)</formula1>
    </dataValidation>
    <dataValidation type="list" allowBlank="1" showInputMessage="1" showErrorMessage="1" sqref="Q135">
      <formula1>INDIRECT($P$135)</formula1>
    </dataValidation>
    <dataValidation type="list" allowBlank="1" showInputMessage="1" showErrorMessage="1" sqref="Q136">
      <formula1>INDIRECT($P$136)</formula1>
    </dataValidation>
    <dataValidation type="list" allowBlank="1" showInputMessage="1" showErrorMessage="1" sqref="Q137">
      <formula1>INDIRECT($P$137)</formula1>
    </dataValidation>
    <dataValidation type="list" allowBlank="1" showInputMessage="1" showErrorMessage="1" sqref="Q138">
      <formula1>INDIRECT($P$138)</formula1>
    </dataValidation>
    <dataValidation type="list" allowBlank="1" showInputMessage="1" showErrorMessage="1" sqref="Q139">
      <formula1>INDIRECT($P$139)</formula1>
    </dataValidation>
    <dataValidation type="list" allowBlank="1" showInputMessage="1" showErrorMessage="1" sqref="Q140">
      <formula1>INDIRECT($P$140)</formula1>
    </dataValidation>
    <dataValidation type="list" allowBlank="1" showInputMessage="1" showErrorMessage="1" sqref="Q141">
      <formula1>INDIRECT($P$141)</formula1>
    </dataValidation>
    <dataValidation type="list" allowBlank="1" showInputMessage="1" showErrorMessage="1" sqref="Q142">
      <formula1>INDIRECT($P$142)</formula1>
    </dataValidation>
    <dataValidation type="list" allowBlank="1" showInputMessage="1" showErrorMessage="1" sqref="Q143">
      <formula1>INDIRECT($P$143)</formula1>
    </dataValidation>
    <dataValidation type="list" allowBlank="1" showInputMessage="1" showErrorMessage="1" sqref="Q144">
      <formula1>INDIRECT($P$144)</formula1>
    </dataValidation>
    <dataValidation type="list" allowBlank="1" showInputMessage="1" showErrorMessage="1" sqref="Q145">
      <formula1>INDIRECT($P$145)</formula1>
    </dataValidation>
    <dataValidation type="list" allowBlank="1" showInputMessage="1" showErrorMessage="1" sqref="Q146">
      <formula1>INDIRECT($P$146)</formula1>
    </dataValidation>
    <dataValidation type="list" allowBlank="1" showInputMessage="1" showErrorMessage="1" sqref="Q147">
      <formula1>INDIRECT($P$147)</formula1>
    </dataValidation>
    <dataValidation type="list" allowBlank="1" showInputMessage="1" showErrorMessage="1" sqref="Q148">
      <formula1>INDIRECT($P$148)</formula1>
    </dataValidation>
    <dataValidation type="list" allowBlank="1" showInputMessage="1" showErrorMessage="1" sqref="Q149">
      <formula1>INDIRECT($P$149)</formula1>
    </dataValidation>
    <dataValidation type="list" allowBlank="1" showInputMessage="1" showErrorMessage="1" sqref="Q150">
      <formula1>INDIRECT($P$150)</formula1>
    </dataValidation>
    <dataValidation type="list" allowBlank="1" showInputMessage="1" showErrorMessage="1" sqref="Q151">
      <formula1>INDIRECT($P$151)</formula1>
    </dataValidation>
    <dataValidation type="list" allowBlank="1" showInputMessage="1" showErrorMessage="1" sqref="Q152">
      <formula1>INDIRECT($P$152)</formula1>
    </dataValidation>
    <dataValidation type="list" allowBlank="1" showInputMessage="1" showErrorMessage="1" sqref="Q153">
      <formula1>INDIRECT($P$153)</formula1>
    </dataValidation>
    <dataValidation type="list" allowBlank="1" showInputMessage="1" showErrorMessage="1" sqref="Q154">
      <formula1>INDIRECT($P$154)</formula1>
    </dataValidation>
    <dataValidation type="list" allowBlank="1" showInputMessage="1" showErrorMessage="1" sqref="Q155">
      <formula1>INDIRECT($P$155)</formula1>
    </dataValidation>
    <dataValidation type="list" allowBlank="1" showInputMessage="1" showErrorMessage="1" sqref="Q156">
      <formula1>INDIRECT($P$156)</formula1>
    </dataValidation>
    <dataValidation type="list" allowBlank="1" showInputMessage="1" showErrorMessage="1" sqref="Q157">
      <formula1>INDIRECT($P$157)</formula1>
    </dataValidation>
    <dataValidation type="list" allowBlank="1" showInputMessage="1" showErrorMessage="1" sqref="Q158">
      <formula1>INDIRECT($P$158)</formula1>
    </dataValidation>
    <dataValidation type="list" allowBlank="1" showInputMessage="1" showErrorMessage="1" sqref="Q159">
      <formula1>INDIRECT($P$159)</formula1>
    </dataValidation>
    <dataValidation type="list" allowBlank="1" showInputMessage="1" showErrorMessage="1" sqref="Q160">
      <formula1>INDIRECT($P$160)</formula1>
    </dataValidation>
    <dataValidation type="list" allowBlank="1" showInputMessage="1" showErrorMessage="1" sqref="Q161">
      <formula1>INDIRECT($P$161)</formula1>
    </dataValidation>
    <dataValidation type="list" allowBlank="1" showInputMessage="1" showErrorMessage="1" sqref="Q162">
      <formula1>INDIRECT($P$162)</formula1>
    </dataValidation>
    <dataValidation type="list" allowBlank="1" showInputMessage="1" showErrorMessage="1" sqref="Q163">
      <formula1>INDIRECT($P$163)</formula1>
    </dataValidation>
    <dataValidation type="list" allowBlank="1" showInputMessage="1" showErrorMessage="1" sqref="Q164">
      <formula1>INDIRECT($P$164)</formula1>
    </dataValidation>
    <dataValidation type="list" allowBlank="1" showInputMessage="1" showErrorMessage="1" sqref="Q165">
      <formula1>INDIRECT($P$165)</formula1>
    </dataValidation>
    <dataValidation type="list" allowBlank="1" showInputMessage="1" showErrorMessage="1" sqref="Q166">
      <formula1>INDIRECT($P$166)</formula1>
    </dataValidation>
    <dataValidation type="list" allowBlank="1" showInputMessage="1" showErrorMessage="1" sqref="Q167">
      <formula1>INDIRECT($P$167)</formula1>
    </dataValidation>
    <dataValidation type="list" allowBlank="1" showInputMessage="1" showErrorMessage="1" sqref="Q168">
      <formula1>INDIRECT($P$168)</formula1>
    </dataValidation>
    <dataValidation type="list" allowBlank="1" showInputMessage="1" showErrorMessage="1" sqref="Q169">
      <formula1>INDIRECT($P$169)</formula1>
    </dataValidation>
    <dataValidation type="list" allowBlank="1" showInputMessage="1" showErrorMessage="1" sqref="Q170">
      <formula1>INDIRECT($P$170)</formula1>
    </dataValidation>
    <dataValidation type="list" allowBlank="1" showInputMessage="1" showErrorMessage="1" sqref="Q171">
      <formula1>INDIRECT($P$171)</formula1>
    </dataValidation>
    <dataValidation type="list" allowBlank="1" showInputMessage="1" showErrorMessage="1" sqref="Q172">
      <formula1>INDIRECT($P$172)</formula1>
    </dataValidation>
    <dataValidation type="list" allowBlank="1" showInputMessage="1" showErrorMessage="1" sqref="Q173">
      <formula1>INDIRECT($P$173)</formula1>
    </dataValidation>
    <dataValidation type="list" allowBlank="1" showInputMessage="1" showErrorMessage="1" sqref="Q174">
      <formula1>INDIRECT($P$174)</formula1>
    </dataValidation>
    <dataValidation type="list" allowBlank="1" showInputMessage="1" showErrorMessage="1" sqref="Q175">
      <formula1>INDIRECT($P$175)</formula1>
    </dataValidation>
    <dataValidation type="list" allowBlank="1" showInputMessage="1" showErrorMessage="1" sqref="Q176">
      <formula1>INDIRECT($P$176)</formula1>
    </dataValidation>
    <dataValidation type="list" allowBlank="1" showInputMessage="1" showErrorMessage="1" sqref="Q177">
      <formula1>INDIRECT($P$177)</formula1>
    </dataValidation>
    <dataValidation type="list" allowBlank="1" showInputMessage="1" showErrorMessage="1" sqref="Q178">
      <formula1>INDIRECT($P$178)</formula1>
    </dataValidation>
    <dataValidation type="list" allowBlank="1" showInputMessage="1" showErrorMessage="1" sqref="Q179">
      <formula1>INDIRECT($P$179)</formula1>
    </dataValidation>
    <dataValidation type="list" allowBlank="1" showInputMessage="1" showErrorMessage="1" sqref="Q180">
      <formula1>INDIRECT($P$180)</formula1>
    </dataValidation>
    <dataValidation type="list" allowBlank="1" showInputMessage="1" showErrorMessage="1" sqref="Q181">
      <formula1>INDIRECT($P$181)</formula1>
    </dataValidation>
    <dataValidation type="list" allowBlank="1" showInputMessage="1" showErrorMessage="1" sqref="Q182">
      <formula1>INDIRECT($P$182)</formula1>
    </dataValidation>
    <dataValidation type="list" allowBlank="1" showInputMessage="1" showErrorMessage="1" sqref="Q183">
      <formula1>INDIRECT($P$183)</formula1>
    </dataValidation>
    <dataValidation type="list" allowBlank="1" showInputMessage="1" showErrorMessage="1" sqref="Q184">
      <formula1>INDIRECT($P$184)</formula1>
    </dataValidation>
    <dataValidation type="list" allowBlank="1" showInputMessage="1" showErrorMessage="1" sqref="Q185">
      <formula1>INDIRECT($P$185)</formula1>
    </dataValidation>
    <dataValidation type="list" allowBlank="1" showInputMessage="1" showErrorMessage="1" sqref="Q186">
      <formula1>INDIRECT($P$186)</formula1>
    </dataValidation>
    <dataValidation type="list" allowBlank="1" showInputMessage="1" showErrorMessage="1" sqref="Q187">
      <formula1>INDIRECT($P$187)</formula1>
    </dataValidation>
    <dataValidation type="list" allowBlank="1" showInputMessage="1" showErrorMessage="1" sqref="Q188">
      <formula1>INDIRECT($P$188)</formula1>
    </dataValidation>
    <dataValidation type="list" allowBlank="1" showInputMessage="1" showErrorMessage="1" sqref="Q189">
      <formula1>INDIRECT($P$189)</formula1>
    </dataValidation>
    <dataValidation type="list" allowBlank="1" showInputMessage="1" showErrorMessage="1" sqref="Q190">
      <formula1>INDIRECT($P$190)</formula1>
    </dataValidation>
    <dataValidation type="list" allowBlank="1" showInputMessage="1" showErrorMessage="1" sqref="Q191">
      <formula1>INDIRECT($P$191)</formula1>
    </dataValidation>
    <dataValidation type="list" allowBlank="1" showInputMessage="1" showErrorMessage="1" sqref="Q192">
      <formula1>INDIRECT($P$192)</formula1>
    </dataValidation>
    <dataValidation type="list" allowBlank="1" showInputMessage="1" showErrorMessage="1" sqref="Q193">
      <formula1>INDIRECT($P$193)</formula1>
    </dataValidation>
    <dataValidation type="list" allowBlank="1" showInputMessage="1" showErrorMessage="1" sqref="Q194">
      <formula1>INDIRECT($P$194)</formula1>
    </dataValidation>
    <dataValidation type="list" allowBlank="1" showInputMessage="1" showErrorMessage="1" sqref="Q195">
      <formula1>INDIRECT($P$195)</formula1>
    </dataValidation>
    <dataValidation type="list" allowBlank="1" showInputMessage="1" showErrorMessage="1" sqref="Q196">
      <formula1>INDIRECT($P$196)</formula1>
    </dataValidation>
    <dataValidation type="list" allowBlank="1" showInputMessage="1" showErrorMessage="1" sqref="Q197">
      <formula1>INDIRECT($P$197)</formula1>
    </dataValidation>
    <dataValidation type="list" allowBlank="1" showInputMessage="1" showErrorMessage="1" sqref="Q198">
      <formula1>INDIRECT($P$198)</formula1>
    </dataValidation>
    <dataValidation type="list" allowBlank="1" showInputMessage="1" showErrorMessage="1" sqref="Q199">
      <formula1>INDIRECT($P$199)</formula1>
    </dataValidation>
    <dataValidation type="list" allowBlank="1" showInputMessage="1" showErrorMessage="1" sqref="Q200">
      <formula1>INDIRECT($P$200)</formula1>
    </dataValidation>
    <dataValidation type="list" allowBlank="1" showInputMessage="1" showErrorMessage="1" sqref="Q201">
      <formula1>INDIRECT($P$201)</formula1>
    </dataValidation>
    <dataValidation type="list" allowBlank="1" showInputMessage="1" showErrorMessage="1" sqref="Q202">
      <formula1>INDIRECT($P$202)</formula1>
    </dataValidation>
    <dataValidation type="list" allowBlank="1" showInputMessage="1" showErrorMessage="1" sqref="Q203">
      <formula1>INDIRECT($P$203)</formula1>
    </dataValidation>
    <dataValidation type="list" allowBlank="1" showInputMessage="1" showErrorMessage="1" sqref="Q204">
      <formula1>INDIRECT($P$204)</formula1>
    </dataValidation>
    <dataValidation type="list" allowBlank="1" showInputMessage="1" showErrorMessage="1" sqref="Q205">
      <formula1>INDIRECT($P$205)</formula1>
    </dataValidation>
    <dataValidation type="list" allowBlank="1" showInputMessage="1" showErrorMessage="1" sqref="Q206">
      <formula1>INDIRECT($P$206)</formula1>
    </dataValidation>
    <dataValidation type="list" allowBlank="1" showInputMessage="1" showErrorMessage="1" sqref="Q207">
      <formula1>INDIRECT($P$207)</formula1>
    </dataValidation>
    <dataValidation type="list" allowBlank="1" showInputMessage="1" showErrorMessage="1" sqref="Q208">
      <formula1>INDIRECT($P$208)</formula1>
    </dataValidation>
    <dataValidation type="list" allowBlank="1" showInputMessage="1" showErrorMessage="1" sqref="Q209">
      <formula1>INDIRECT($P$209)</formula1>
    </dataValidation>
    <dataValidation type="list" allowBlank="1" showInputMessage="1" showErrorMessage="1" sqref="Q210">
      <formula1>INDIRECT($P$210)</formula1>
    </dataValidation>
    <dataValidation type="list" allowBlank="1" showInputMessage="1" showErrorMessage="1" sqref="Q211">
      <formula1>INDIRECT($P$211)</formula1>
    </dataValidation>
    <dataValidation type="list" allowBlank="1" showInputMessage="1" showErrorMessage="1" sqref="Q212">
      <formula1>INDIRECT($P$212)</formula1>
    </dataValidation>
    <dataValidation type="list" allowBlank="1" showInputMessage="1" showErrorMessage="1" sqref="Q213">
      <formula1>INDIRECT($P$213)</formula1>
    </dataValidation>
    <dataValidation type="list" allowBlank="1" showInputMessage="1" showErrorMessage="1" sqref="Q214">
      <formula1>INDIRECT($P$214)</formula1>
    </dataValidation>
    <dataValidation type="list" allowBlank="1" showInputMessage="1" showErrorMessage="1" sqref="Q215">
      <formula1>INDIRECT($P$215)</formula1>
    </dataValidation>
    <dataValidation type="list" allowBlank="1" showInputMessage="1" showErrorMessage="1" sqref="Q216">
      <formula1>INDIRECT($P$216)</formula1>
    </dataValidation>
    <dataValidation type="list" allowBlank="1" showInputMessage="1" showErrorMessage="1" sqref="Q217">
      <formula1>INDIRECT($P$217)</formula1>
    </dataValidation>
    <dataValidation type="list" allowBlank="1" showInputMessage="1" showErrorMessage="1" sqref="Q218">
      <formula1>INDIRECT($P$218)</formula1>
    </dataValidation>
    <dataValidation type="list" allowBlank="1" showInputMessage="1" showErrorMessage="1" sqref="Q219">
      <formula1>INDIRECT($P$219)</formula1>
    </dataValidation>
    <dataValidation type="list" allowBlank="1" showInputMessage="1" showErrorMessage="1" sqref="Q220">
      <formula1>INDIRECT($P$220)</formula1>
    </dataValidation>
    <dataValidation type="list" allowBlank="1" showInputMessage="1" showErrorMessage="1" sqref="Q221">
      <formula1>INDIRECT($P$221)</formula1>
    </dataValidation>
    <dataValidation type="list" allowBlank="1" showInputMessage="1" showErrorMessage="1" sqref="Q222">
      <formula1>INDIRECT($P$222)</formula1>
    </dataValidation>
    <dataValidation type="list" allowBlank="1" showInputMessage="1" showErrorMessage="1" sqref="Q223">
      <formula1>INDIRECT($P$223)</formula1>
    </dataValidation>
    <dataValidation type="list" allowBlank="1" showInputMessage="1" showErrorMessage="1" sqref="Q224">
      <formula1>INDIRECT($P$224)</formula1>
    </dataValidation>
    <dataValidation type="list" allowBlank="1" showInputMessage="1" showErrorMessage="1" sqref="Q225">
      <formula1>INDIRECT($P$225)</formula1>
    </dataValidation>
    <dataValidation type="list" allowBlank="1" showInputMessage="1" showErrorMessage="1" sqref="Q226">
      <formula1>INDIRECT($P$226)</formula1>
    </dataValidation>
    <dataValidation type="list" allowBlank="1" showInputMessage="1" showErrorMessage="1" sqref="Q227">
      <formula1>INDIRECT($P$227)</formula1>
    </dataValidation>
    <dataValidation type="list" allowBlank="1" showInputMessage="1" showErrorMessage="1" sqref="Q228">
      <formula1>INDIRECT($P$228)</formula1>
    </dataValidation>
    <dataValidation type="list" allowBlank="1" showInputMessage="1" showErrorMessage="1" sqref="Q229">
      <formula1>INDIRECT($P$229)</formula1>
    </dataValidation>
    <dataValidation type="list" allowBlank="1" showInputMessage="1" showErrorMessage="1" sqref="Q230">
      <formula1>INDIRECT($P$230)</formula1>
    </dataValidation>
    <dataValidation type="list" allowBlank="1" showInputMessage="1" showErrorMessage="1" sqref="Q231">
      <formula1>INDIRECT($P$231)</formula1>
    </dataValidation>
    <dataValidation type="list" allowBlank="1" showInputMessage="1" showErrorMessage="1" sqref="Q232">
      <formula1>INDIRECT($P$232)</formula1>
    </dataValidation>
    <dataValidation type="list" allowBlank="1" showInputMessage="1" showErrorMessage="1" sqref="Q233">
      <formula1>INDIRECT($P$233)</formula1>
    </dataValidation>
    <dataValidation type="list" allowBlank="1" showInputMessage="1" showErrorMessage="1" sqref="Q234">
      <formula1>INDIRECT($P$234)</formula1>
    </dataValidation>
    <dataValidation type="list" allowBlank="1" showInputMessage="1" showErrorMessage="1" sqref="Q235">
      <formula1>INDIRECT($P$235)</formula1>
    </dataValidation>
    <dataValidation type="list" allowBlank="1" showInputMessage="1" showErrorMessage="1" sqref="Q236">
      <formula1>INDIRECT($P$236)</formula1>
    </dataValidation>
    <dataValidation type="list" allowBlank="1" showInputMessage="1" showErrorMessage="1" sqref="Q237">
      <formula1>INDIRECT($P$237)</formula1>
    </dataValidation>
    <dataValidation type="list" allowBlank="1" showInputMessage="1" showErrorMessage="1" sqref="Q238">
      <formula1>INDIRECT($P$238)</formula1>
    </dataValidation>
    <dataValidation type="list" allowBlank="1" showInputMessage="1" showErrorMessage="1" sqref="Q239">
      <formula1>INDIRECT($P$239)</formula1>
    </dataValidation>
    <dataValidation type="list" allowBlank="1" showInputMessage="1" showErrorMessage="1" sqref="Q240">
      <formula1>INDIRECT($P$240)</formula1>
    </dataValidation>
    <dataValidation type="list" allowBlank="1" showInputMessage="1" showErrorMessage="1" sqref="Q241">
      <formula1>INDIRECT($P$241)</formula1>
    </dataValidation>
    <dataValidation type="list" allowBlank="1" showInputMessage="1" showErrorMessage="1" sqref="Q242">
      <formula1>INDIRECT($P$242)</formula1>
    </dataValidation>
    <dataValidation type="list" allowBlank="1" showInputMessage="1" showErrorMessage="1" sqref="Q243">
      <formula1>INDIRECT($P$243)</formula1>
    </dataValidation>
    <dataValidation type="list" allowBlank="1" showInputMessage="1" showErrorMessage="1" sqref="Q244">
      <formula1>INDIRECT($P$244)</formula1>
    </dataValidation>
    <dataValidation type="list" allowBlank="1" showInputMessage="1" showErrorMessage="1" sqref="Q245">
      <formula1>INDIRECT($P$245)</formula1>
    </dataValidation>
    <dataValidation type="list" allowBlank="1" showInputMessage="1" showErrorMessage="1" sqref="Q246">
      <formula1>INDIRECT($P$246)</formula1>
    </dataValidation>
    <dataValidation type="list" allowBlank="1" showInputMessage="1" showErrorMessage="1" sqref="Q247">
      <formula1>INDIRECT($P$247)</formula1>
    </dataValidation>
    <dataValidation type="list" allowBlank="1" showInputMessage="1" showErrorMessage="1" sqref="Q248">
      <formula1>INDIRECT($P$248)</formula1>
    </dataValidation>
    <dataValidation type="list" allowBlank="1" showInputMessage="1" showErrorMessage="1" sqref="Q249">
      <formula1>INDIRECT($P$249)</formula1>
    </dataValidation>
    <dataValidation type="list" allowBlank="1" showInputMessage="1" showErrorMessage="1" sqref="Q250">
      <formula1>INDIRECT($P$250)</formula1>
    </dataValidation>
    <dataValidation type="list" allowBlank="1" showInputMessage="1" showErrorMessage="1" sqref="Q251">
      <formula1>INDIRECT($P$251)</formula1>
    </dataValidation>
    <dataValidation type="list" allowBlank="1" showInputMessage="1" showErrorMessage="1" sqref="Q252">
      <formula1>INDIRECT($P$252)</formula1>
    </dataValidation>
    <dataValidation type="list" allowBlank="1" showInputMessage="1" showErrorMessage="1" sqref="Q253">
      <formula1>INDIRECT($P$253)</formula1>
    </dataValidation>
    <dataValidation type="list" allowBlank="1" showInputMessage="1" showErrorMessage="1" sqref="Q254">
      <formula1>INDIRECT($P$254)</formula1>
    </dataValidation>
    <dataValidation type="list" allowBlank="1" showInputMessage="1" showErrorMessage="1" sqref="Q255">
      <formula1>INDIRECT($P$255)</formula1>
    </dataValidation>
    <dataValidation type="list" allowBlank="1" showInputMessage="1" showErrorMessage="1" sqref="Q256">
      <formula1>INDIRECT($P$256)</formula1>
    </dataValidation>
    <dataValidation type="list" allowBlank="1" showInputMessage="1" showErrorMessage="1" sqref="Q257">
      <formula1>INDIRECT($P$257)</formula1>
    </dataValidation>
    <dataValidation type="list" allowBlank="1" showInputMessage="1" showErrorMessage="1" sqref="Q258">
      <formula1>INDIRECT($P$258)</formula1>
    </dataValidation>
    <dataValidation type="list" allowBlank="1" showInputMessage="1" showErrorMessage="1" sqref="Q259">
      <formula1>INDIRECT($P$259)</formula1>
    </dataValidation>
    <dataValidation type="list" allowBlank="1" showInputMessage="1" showErrorMessage="1" sqref="Q260">
      <formula1>INDIRECT($P$260)</formula1>
    </dataValidation>
    <dataValidation type="list" allowBlank="1" showInputMessage="1" showErrorMessage="1" sqref="Q261">
      <formula1>INDIRECT($P$261)</formula1>
    </dataValidation>
    <dataValidation type="list" allowBlank="1" showInputMessage="1" showErrorMessage="1" sqref="Q262">
      <formula1>INDIRECT($P$262)</formula1>
    </dataValidation>
    <dataValidation type="list" allowBlank="1" showInputMessage="1" showErrorMessage="1" sqref="Q263">
      <formula1>INDIRECT($P$263)</formula1>
    </dataValidation>
    <dataValidation type="list" allowBlank="1" showInputMessage="1" showErrorMessage="1" sqref="Q264">
      <formula1>INDIRECT($P$264)</formula1>
    </dataValidation>
    <dataValidation type="list" allowBlank="1" showInputMessage="1" showErrorMessage="1" sqref="Q265">
      <formula1>INDIRECT($P$265)</formula1>
    </dataValidation>
    <dataValidation type="list" allowBlank="1" showInputMessage="1" showErrorMessage="1" sqref="Q266">
      <formula1>INDIRECT($P$266)</formula1>
    </dataValidation>
    <dataValidation type="list" allowBlank="1" showInputMessage="1" showErrorMessage="1" sqref="Q267">
      <formula1>INDIRECT($P$267)</formula1>
    </dataValidation>
    <dataValidation type="list" allowBlank="1" showInputMessage="1" showErrorMessage="1" sqref="Q268">
      <formula1>INDIRECT($P$268)</formula1>
    </dataValidation>
    <dataValidation type="list" allowBlank="1" showInputMessage="1" showErrorMessage="1" sqref="Q269">
      <formula1>INDIRECT($P$269)</formula1>
    </dataValidation>
    <dataValidation type="list" allowBlank="1" showInputMessage="1" showErrorMessage="1" sqref="Q270">
      <formula1>INDIRECT($P$270)</formula1>
    </dataValidation>
    <dataValidation type="list" allowBlank="1" showInputMessage="1" showErrorMessage="1" sqref="Q271">
      <formula1>INDIRECT($P$271)</formula1>
    </dataValidation>
    <dataValidation type="list" allowBlank="1" showInputMessage="1" showErrorMessage="1" sqref="Q272">
      <formula1>INDIRECT($P$272)</formula1>
    </dataValidation>
    <dataValidation type="list" allowBlank="1" showInputMessage="1" showErrorMessage="1" sqref="Q273">
      <formula1>INDIRECT($P$273)</formula1>
    </dataValidation>
    <dataValidation type="list" allowBlank="1" showInputMessage="1" showErrorMessage="1" sqref="Q274">
      <formula1>INDIRECT($P$274)</formula1>
    </dataValidation>
    <dataValidation type="list" allowBlank="1" showInputMessage="1" showErrorMessage="1" sqref="Q275">
      <formula1>INDIRECT($P$275)</formula1>
    </dataValidation>
    <dataValidation type="list" allowBlank="1" showInputMessage="1" showErrorMessage="1" sqref="Q276">
      <formula1>INDIRECT($P$276)</formula1>
    </dataValidation>
    <dataValidation type="list" allowBlank="1" showInputMessage="1" showErrorMessage="1" sqref="Q277">
      <formula1>INDIRECT($P$277)</formula1>
    </dataValidation>
    <dataValidation type="list" allowBlank="1" showInputMessage="1" showErrorMessage="1" sqref="Q278">
      <formula1>INDIRECT($P$278)</formula1>
    </dataValidation>
    <dataValidation type="list" allowBlank="1" showInputMessage="1" showErrorMessage="1" sqref="Q280">
      <formula1>INDIRECT($P$280)</formula1>
    </dataValidation>
    <dataValidation type="list" allowBlank="1" showInputMessage="1" showErrorMessage="1" sqref="Q281">
      <formula1>INDIRECT($P$281)</formula1>
    </dataValidation>
    <dataValidation type="list" allowBlank="1" showInputMessage="1" showErrorMessage="1" sqref="Q282">
      <formula1>INDIRECT($P$282)</formula1>
    </dataValidation>
    <dataValidation type="list" allowBlank="1" showInputMessage="1" showErrorMessage="1" sqref="Q283">
      <formula1>INDIRECT($P$283)</formula1>
    </dataValidation>
    <dataValidation type="list" allowBlank="1" showInputMessage="1" showErrorMessage="1" sqref="Q284">
      <formula1>INDIRECT($P$284)</formula1>
    </dataValidation>
    <dataValidation type="list" allowBlank="1" showInputMessage="1" showErrorMessage="1" sqref="Q285">
      <formula1>INDIRECT($P$285)</formula1>
    </dataValidation>
    <dataValidation type="list" allowBlank="1" showInputMessage="1" showErrorMessage="1" sqref="Q286">
      <formula1>INDIRECT($P$286)</formula1>
    </dataValidation>
    <dataValidation type="list" allowBlank="1" showInputMessage="1" showErrorMessage="1" sqref="Q287">
      <formula1>INDIRECT($P$287)</formula1>
    </dataValidation>
    <dataValidation type="list" allowBlank="1" showInputMessage="1" showErrorMessage="1" sqref="Q288">
      <formula1>INDIRECT($P$288)</formula1>
    </dataValidation>
    <dataValidation type="list" allowBlank="1" showInputMessage="1" showErrorMessage="1" sqref="Q289">
      <formula1>INDIRECT($P$289)</formula1>
    </dataValidation>
    <dataValidation type="list" allowBlank="1" showInputMessage="1" showErrorMessage="1" sqref="Q290">
      <formula1>INDIRECT($P$290)</formula1>
    </dataValidation>
    <dataValidation type="list" allowBlank="1" showInputMessage="1" showErrorMessage="1" sqref="Q291">
      <formula1>INDIRECT($P$291)</formula1>
    </dataValidation>
    <dataValidation type="list" allowBlank="1" showInputMessage="1" showErrorMessage="1" sqref="Q292">
      <formula1>INDIRECT($P$292)</formula1>
    </dataValidation>
    <dataValidation type="list" allowBlank="1" showInputMessage="1" showErrorMessage="1" sqref="Q293">
      <formula1>INDIRECT($P$293)</formula1>
    </dataValidation>
    <dataValidation type="list" allowBlank="1" showInputMessage="1" showErrorMessage="1" sqref="Q294">
      <formula1>INDIRECT($P$294)</formula1>
    </dataValidation>
    <dataValidation type="list" allowBlank="1" showInputMessage="1" showErrorMessage="1" sqref="Q295">
      <formula1>INDIRECT($P$295)</formula1>
    </dataValidation>
    <dataValidation type="list" allowBlank="1" showInputMessage="1" showErrorMessage="1" sqref="Q296">
      <formula1>INDIRECT($P$296)</formula1>
    </dataValidation>
    <dataValidation type="list" allowBlank="1" showInputMessage="1" showErrorMessage="1" sqref="Q297">
      <formula1>INDIRECT($P$297)</formula1>
    </dataValidation>
    <dataValidation type="list" allowBlank="1" showInputMessage="1" showErrorMessage="1" sqref="Q298">
      <formula1>INDIRECT($P$298)</formula1>
    </dataValidation>
    <dataValidation type="list" allowBlank="1" showInputMessage="1" showErrorMessage="1" sqref="Q299">
      <formula1>INDIRECT($P$299)</formula1>
    </dataValidation>
    <dataValidation type="list" allowBlank="1" showInputMessage="1" showErrorMessage="1" sqref="Q300">
      <formula1>INDIRECT($P$300)</formula1>
    </dataValidation>
    <dataValidation type="list" allowBlank="1" showInputMessage="1" showErrorMessage="1" sqref="Q301">
      <formula1>INDIRECT($P$301)</formula1>
    </dataValidation>
    <dataValidation type="list" allowBlank="1" showInputMessage="1" showErrorMessage="1" sqref="Q302">
      <formula1>INDIRECT($P$302)</formula1>
    </dataValidation>
    <dataValidation type="list" allowBlank="1" showInputMessage="1" showErrorMessage="1" sqref="Q303">
      <formula1>INDIRECT($P$303)</formula1>
    </dataValidation>
    <dataValidation type="list" allowBlank="1" showInputMessage="1" showErrorMessage="1" sqref="Q304">
      <formula1>INDIRECT($P$304)</formula1>
    </dataValidation>
    <dataValidation type="list" allowBlank="1" showInputMessage="1" showErrorMessage="1" sqref="P7:P304">
      <formula1>$X$7:$Y$7</formula1>
    </dataValidation>
    <dataValidation type="list" allowBlank="1" showInputMessage="1" showErrorMessage="1" sqref="D3:H3">
      <formula1>$AC$7:$BG$7</formula1>
    </dataValidation>
    <dataValidation type="list" allowBlank="1" showInputMessage="1" showErrorMessage="1" errorTitle="Error" error="Estás mal!!" sqref="F8">
      <formula1>INDIRECT($E$8)</formula1>
    </dataValidation>
    <dataValidation type="list" allowBlank="1" showInputMessage="1" showErrorMessage="1" errorTitle="Error" error="Estás mal!!" sqref="F9">
      <formula1>INDIRECT($E$9)</formula1>
    </dataValidation>
    <dataValidation type="list" allowBlank="1" showInputMessage="1" showErrorMessage="1" errorTitle="Error" error="Estás mal!!" sqref="F10">
      <formula1>INDIRECT($E$10)</formula1>
    </dataValidation>
    <dataValidation type="list" allowBlank="1" showInputMessage="1" showErrorMessage="1" errorTitle="Error" error="Estás mal!!" sqref="F11">
      <formula1>INDIRECT($E$11)</formula1>
    </dataValidation>
    <dataValidation type="list" allowBlank="1" showInputMessage="1" showErrorMessage="1" errorTitle="Error" error="Estás mal!!" sqref="F12">
      <formula1>INDIRECT($E$12)</formula1>
    </dataValidation>
    <dataValidation type="list" allowBlank="1" showInputMessage="1" showErrorMessage="1" errorTitle="Error" error="Estás mal!!" sqref="F13">
      <formula1>INDIRECT($E$13)</formula1>
    </dataValidation>
    <dataValidation type="list" allowBlank="1" showInputMessage="1" showErrorMessage="1" errorTitle="Error" error="Estás mal!!" sqref="F14">
      <formula1>INDIRECT($E$14)</formula1>
    </dataValidation>
    <dataValidation type="list" allowBlank="1" showInputMessage="1" showErrorMessage="1" errorTitle="Error" error="Estás mal!!" sqref="F15">
      <formula1>INDIRECT($E$15)</formula1>
    </dataValidation>
    <dataValidation type="list" allowBlank="1" showInputMessage="1" showErrorMessage="1" errorTitle="Error" error="Estás mal!!" sqref="F16">
      <formula1>INDIRECT($E$16)</formula1>
    </dataValidation>
    <dataValidation type="list" allowBlank="1" showInputMessage="1" showErrorMessage="1" errorTitle="Error" error="Estás mal!!" sqref="F17">
      <formula1>INDIRECT($E$17)</formula1>
    </dataValidation>
    <dataValidation type="list" allowBlank="1" showInputMessage="1" showErrorMessage="1" errorTitle="Error" error="Estás mal!!" sqref="F18 F108">
      <formula1>INDIRECT($E$18)</formula1>
    </dataValidation>
    <dataValidation type="list" allowBlank="1" showInputMessage="1" showErrorMessage="1" errorTitle="Error" error="Estás mal!!" sqref="F19">
      <formula1>INDIRECT($E$19)</formula1>
    </dataValidation>
    <dataValidation type="list" allowBlank="1" showInputMessage="1" showErrorMessage="1" errorTitle="Error" error="Estás mal!!" sqref="F20">
      <formula1>INDIRECT($E$20)</formula1>
    </dataValidation>
    <dataValidation type="list" allowBlank="1" showInputMessage="1" showErrorMessage="1" errorTitle="Error" error="Estás mal!!" sqref="F21">
      <formula1>INDIRECT($E$21)</formula1>
    </dataValidation>
    <dataValidation type="list" allowBlank="1" showInputMessage="1" showErrorMessage="1" errorTitle="Error" error="Estás mal!!" sqref="F22">
      <formula1>INDIRECT($E$22)</formula1>
    </dataValidation>
    <dataValidation type="list" allowBlank="1" showInputMessage="1" showErrorMessage="1" errorTitle="Error" error="Estás mal!!" sqref="F23">
      <formula1>INDIRECT($E$23)</formula1>
    </dataValidation>
    <dataValidation type="list" allowBlank="1" showInputMessage="1" showErrorMessage="1" errorTitle="Error" error="Estás mal!!" sqref="F24">
      <formula1>INDIRECT($E$24)</formula1>
    </dataValidation>
    <dataValidation type="list" allowBlank="1" showInputMessage="1" showErrorMessage="1" errorTitle="Error" error="Estás mal!!" sqref="F25">
      <formula1>INDIRECT($E$25)</formula1>
    </dataValidation>
    <dataValidation type="list" allowBlank="1" showInputMessage="1" showErrorMessage="1" errorTitle="Error" error="Estás mal!!" sqref="F26">
      <formula1>INDIRECT($E$26)</formula1>
    </dataValidation>
    <dataValidation type="list" allowBlank="1" showInputMessage="1" showErrorMessage="1" errorTitle="Error" error="Estás mal!!" sqref="F27">
      <formula1>INDIRECT($E$27)</formula1>
    </dataValidation>
    <dataValidation type="list" allowBlank="1" showInputMessage="1" showErrorMessage="1" errorTitle="Error" error="Estás mal!!" sqref="F28">
      <formula1>INDIRECT($E$28)</formula1>
    </dataValidation>
    <dataValidation type="list" allowBlank="1" showInputMessage="1" showErrorMessage="1" errorTitle="Error" error="Estás mal!!" sqref="F29">
      <formula1>INDIRECT($E$29)</formula1>
    </dataValidation>
    <dataValidation type="list" allowBlank="1" showInputMessage="1" showErrorMessage="1" errorTitle="Error" error="Estás mal!!" sqref="F30">
      <formula1>INDIRECT($E$30)</formula1>
    </dataValidation>
    <dataValidation type="list" allowBlank="1" showInputMessage="1" showErrorMessage="1" errorTitle="Error" error="Estás mal!!" sqref="F31">
      <formula1>INDIRECT($E$31)</formula1>
    </dataValidation>
    <dataValidation type="list" allowBlank="1" showInputMessage="1" showErrorMessage="1" errorTitle="Error" error="Estás mal!!" sqref="F32">
      <formula1>INDIRECT($E$32)</formula1>
    </dataValidation>
    <dataValidation type="list" allowBlank="1" showInputMessage="1" showErrorMessage="1" errorTitle="Error" error="Estás mal!!" sqref="F33">
      <formula1>INDIRECT($E$33)</formula1>
    </dataValidation>
    <dataValidation type="list" allowBlank="1" showInputMessage="1" showErrorMessage="1" errorTitle="Error" error="Estás mal!!" sqref="F34">
      <formula1>INDIRECT($E$34)</formula1>
    </dataValidation>
    <dataValidation type="list" allowBlank="1" showInputMessage="1" showErrorMessage="1" errorTitle="Error" error="Estás mal!!" sqref="F35">
      <formula1>INDIRECT($E$35)</formula1>
    </dataValidation>
    <dataValidation type="list" allowBlank="1" showInputMessage="1" showErrorMessage="1" errorTitle="Error" error="Estás mal!!" sqref="F36">
      <formula1>INDIRECT($E$36)</formula1>
    </dataValidation>
    <dataValidation type="list" allowBlank="1" showInputMessage="1" showErrorMessage="1" errorTitle="Error" error="Estás mal!!" sqref="F37">
      <formula1>INDIRECT($E$37)</formula1>
    </dataValidation>
    <dataValidation type="list" allowBlank="1" showInputMessage="1" showErrorMessage="1" errorTitle="Error" error="Estás mal!!" sqref="F38">
      <formula1>INDIRECT($E$38)</formula1>
    </dataValidation>
    <dataValidation type="list" allowBlank="1" showInputMessage="1" showErrorMessage="1" errorTitle="Error" error="Estás mal!!" sqref="F39">
      <formula1>INDIRECT($E$39)</formula1>
    </dataValidation>
    <dataValidation type="list" allowBlank="1" showInputMessage="1" showErrorMessage="1" errorTitle="Error" error="Estás mal!!" sqref="F40">
      <formula1>INDIRECT($E$40)</formula1>
    </dataValidation>
    <dataValidation type="list" allowBlank="1" showInputMessage="1" showErrorMessage="1" errorTitle="Error" error="Estás mal!!" sqref="F41">
      <formula1>INDIRECT($E$41)</formula1>
    </dataValidation>
    <dataValidation type="list" allowBlank="1" showInputMessage="1" showErrorMessage="1" errorTitle="Error" error="Estás mal!!" sqref="F42">
      <formula1>INDIRECT($E$42)</formula1>
    </dataValidation>
    <dataValidation type="list" allowBlank="1" showInputMessage="1" showErrorMessage="1" errorTitle="Error" error="Estás mal!!" sqref="F43">
      <formula1>INDIRECT($E$43)</formula1>
    </dataValidation>
    <dataValidation type="list" allowBlank="1" showInputMessage="1" showErrorMessage="1" errorTitle="Error" error="Estás mal!!" sqref="F44">
      <formula1>INDIRECT($E$44)</formula1>
    </dataValidation>
    <dataValidation type="list" allowBlank="1" showInputMessage="1" showErrorMessage="1" errorTitle="Error" error="Estás mal!!" sqref="F45">
      <formula1>INDIRECT($E$45)</formula1>
    </dataValidation>
    <dataValidation type="list" allowBlank="1" showInputMessage="1" showErrorMessage="1" errorTitle="Error" error="Estás mal!!" sqref="F46">
      <formula1>INDIRECT($E$46)</formula1>
    </dataValidation>
    <dataValidation type="list" allowBlank="1" showInputMessage="1" showErrorMessage="1" errorTitle="Error" error="Estás mal!!" sqref="F47">
      <formula1>INDIRECT($E$47)</formula1>
    </dataValidation>
    <dataValidation type="list" allowBlank="1" showInputMessage="1" showErrorMessage="1" errorTitle="Error" error="Estás mal!!" sqref="F48">
      <formula1>INDIRECT($E$48)</formula1>
    </dataValidation>
    <dataValidation type="list" allowBlank="1" showInputMessage="1" showErrorMessage="1" errorTitle="Error" error="Estás mal!!" sqref="F49">
      <formula1>INDIRECT($E$49)</formula1>
    </dataValidation>
    <dataValidation type="list" allowBlank="1" showInputMessage="1" showErrorMessage="1" errorTitle="Error" error="Estás mal!!" sqref="F50">
      <formula1>INDIRECT($E$50)</formula1>
    </dataValidation>
    <dataValidation type="list" allowBlank="1" showInputMessage="1" showErrorMessage="1" errorTitle="Error" error="Estás mal!!" sqref="F51">
      <formula1>INDIRECT($E$51)</formula1>
    </dataValidation>
    <dataValidation type="list" allowBlank="1" showInputMessage="1" showErrorMessage="1" errorTitle="Error" error="Estás mal!!" sqref="F52">
      <formula1>INDIRECT($E$52)</formula1>
    </dataValidation>
    <dataValidation type="list" allowBlank="1" showInputMessage="1" showErrorMessage="1" errorTitle="Error" error="Estás mal!!" sqref="F53">
      <formula1>INDIRECT($E$53)</formula1>
    </dataValidation>
    <dataValidation type="list" allowBlank="1" showInputMessage="1" showErrorMessage="1" errorTitle="Error" error="Estás mal!!" sqref="F54">
      <formula1>INDIRECT($E$54)</formula1>
    </dataValidation>
    <dataValidation type="list" allowBlank="1" showInputMessage="1" showErrorMessage="1" errorTitle="Error" error="Estás mal!!" sqref="F55">
      <formula1>INDIRECT($E$55)</formula1>
    </dataValidation>
    <dataValidation type="list" allowBlank="1" showInputMessage="1" showErrorMessage="1" errorTitle="Error" error="Estás mal!!" sqref="F56">
      <formula1>INDIRECT($E$56)</formula1>
    </dataValidation>
    <dataValidation type="list" allowBlank="1" showInputMessage="1" showErrorMessage="1" errorTitle="Error" error="Estás mal!!" sqref="F57">
      <formula1>INDIRECT($E$57)</formula1>
    </dataValidation>
    <dataValidation type="list" allowBlank="1" showInputMessage="1" showErrorMessage="1" errorTitle="Error" error="Estás mal!!" sqref="F58">
      <formula1>INDIRECT($E$58)</formula1>
    </dataValidation>
    <dataValidation type="list" allowBlank="1" showInputMessage="1" showErrorMessage="1" errorTitle="Error" error="Estás mal!!" sqref="F59">
      <formula1>INDIRECT($E$59)</formula1>
    </dataValidation>
    <dataValidation type="list" allowBlank="1" showInputMessage="1" showErrorMessage="1" errorTitle="Error" error="Estás mal!!" sqref="F60">
      <formula1>INDIRECT($E$60)</formula1>
    </dataValidation>
    <dataValidation type="list" allowBlank="1" showInputMessage="1" showErrorMessage="1" errorTitle="Error" error="Estás mal!!" sqref="F61">
      <formula1>INDIRECT($E$61)</formula1>
    </dataValidation>
    <dataValidation type="list" allowBlank="1" showInputMessage="1" showErrorMessage="1" errorTitle="Error" error="Estás mal!!" sqref="F62">
      <formula1>INDIRECT($E$62)</formula1>
    </dataValidation>
    <dataValidation type="list" allowBlank="1" showInputMessage="1" showErrorMessage="1" errorTitle="Error" error="Estás mal!!" sqref="F63">
      <formula1>INDIRECT($E$63)</formula1>
    </dataValidation>
    <dataValidation type="list" allowBlank="1" showInputMessage="1" showErrorMessage="1" errorTitle="Error" error="Estás mal!!" sqref="F64">
      <formula1>INDIRECT($E$64)</formula1>
    </dataValidation>
    <dataValidation type="list" allowBlank="1" showInputMessage="1" showErrorMessage="1" errorTitle="Error" error="Estás mal!!" sqref="F65">
      <formula1>INDIRECT($E$65)</formula1>
    </dataValidation>
    <dataValidation type="list" allowBlank="1" showInputMessage="1" showErrorMessage="1" errorTitle="Error" error="Estás mal!!" sqref="F66">
      <formula1>INDIRECT($E$66)</formula1>
    </dataValidation>
    <dataValidation type="list" allowBlank="1" showInputMessage="1" showErrorMessage="1" errorTitle="Error" error="Estás mal!!" sqref="F67">
      <formula1>INDIRECT($E$67)</formula1>
    </dataValidation>
    <dataValidation type="list" allowBlank="1" showInputMessage="1" showErrorMessage="1" errorTitle="Error" error="Estás mal!!" sqref="F68">
      <formula1>INDIRECT($E$68)</formula1>
    </dataValidation>
    <dataValidation type="list" allowBlank="1" showInputMessage="1" showErrorMessage="1" errorTitle="Error" error="Estás mal!!" sqref="F69">
      <formula1>INDIRECT($E$69)</formula1>
    </dataValidation>
    <dataValidation type="list" allowBlank="1" showInputMessage="1" showErrorMessage="1" errorTitle="Error" error="Estás mal!!" sqref="F70">
      <formula1>INDIRECT($E$70)</formula1>
    </dataValidation>
    <dataValidation type="list" allowBlank="1" showInputMessage="1" showErrorMessage="1" errorTitle="Error" error="Estás mal!!" sqref="F71">
      <formula1>INDIRECT($E$71)</formula1>
    </dataValidation>
    <dataValidation type="list" allowBlank="1" showInputMessage="1" showErrorMessage="1" errorTitle="Error" error="Estás mal!!" sqref="F72">
      <formula1>INDIRECT($E$72)</formula1>
    </dataValidation>
    <dataValidation type="list" allowBlank="1" showInputMessage="1" showErrorMessage="1" errorTitle="Error" error="Estás mal!!" sqref="F73">
      <formula1>INDIRECT($E$73)</formula1>
    </dataValidation>
    <dataValidation type="list" allowBlank="1" showInputMessage="1" showErrorMessage="1" errorTitle="Error" error="Estás mal!!" sqref="F74">
      <formula1>INDIRECT($E$74)</formula1>
    </dataValidation>
    <dataValidation type="list" allowBlank="1" showInputMessage="1" showErrorMessage="1" errorTitle="Error" error="Estás mal!!" sqref="F75">
      <formula1>INDIRECT($E$75)</formula1>
    </dataValidation>
    <dataValidation type="list" allowBlank="1" showInputMessage="1" showErrorMessage="1" errorTitle="Error" error="Estás mal!!" sqref="F76">
      <formula1>INDIRECT($E$76)</formula1>
    </dataValidation>
    <dataValidation type="list" allowBlank="1" showInputMessage="1" showErrorMessage="1" errorTitle="Error" error="Estás mal!!" sqref="F77">
      <formula1>INDIRECT($E$77)</formula1>
    </dataValidation>
    <dataValidation type="list" allowBlank="1" showInputMessage="1" showErrorMessage="1" errorTitle="Error" error="Estás mal!!" sqref="F78">
      <formula1>INDIRECT($E$78)</formula1>
    </dataValidation>
    <dataValidation type="list" allowBlank="1" showInputMessage="1" showErrorMessage="1" errorTitle="Error" error="Estás mal!!" sqref="F79">
      <formula1>INDIRECT($E$79)</formula1>
    </dataValidation>
    <dataValidation type="list" allowBlank="1" showInputMessage="1" showErrorMessage="1" errorTitle="Error" error="Estás mal!!" sqref="F80">
      <formula1>INDIRECT($E$80)</formula1>
    </dataValidation>
    <dataValidation type="list" allowBlank="1" showInputMessage="1" showErrorMessage="1" errorTitle="Error" error="Estás mal!!" sqref="F81">
      <formula1>INDIRECT($E$81)</formula1>
    </dataValidation>
    <dataValidation type="list" allowBlank="1" showInputMessage="1" showErrorMessage="1" errorTitle="Error" error="Estás mal!!" sqref="F82">
      <formula1>INDIRECT($E$82)</formula1>
    </dataValidation>
    <dataValidation type="list" allowBlank="1" showInputMessage="1" showErrorMessage="1" errorTitle="Error" error="Estás mal!!" sqref="F83">
      <formula1>INDIRECT($E$83)</formula1>
    </dataValidation>
    <dataValidation type="list" allowBlank="1" showInputMessage="1" showErrorMessage="1" errorTitle="Error" error="Estás mal!!" sqref="F84">
      <formula1>INDIRECT($E$84)</formula1>
    </dataValidation>
    <dataValidation type="list" allowBlank="1" showInputMessage="1" showErrorMessage="1" errorTitle="Error" error="Estás mal!!" sqref="F85">
      <formula1>INDIRECT($E$85)</formula1>
    </dataValidation>
    <dataValidation type="list" allowBlank="1" showInputMessage="1" showErrorMessage="1" errorTitle="Error" error="Estás mal!!" sqref="F86">
      <formula1>INDIRECT($E$86)</formula1>
    </dataValidation>
    <dataValidation type="list" allowBlank="1" showInputMessage="1" showErrorMessage="1" errorTitle="Error" error="Estás mal!!" sqref="F87">
      <formula1>INDIRECT($E$87)</formula1>
    </dataValidation>
    <dataValidation type="list" allowBlank="1" showInputMessage="1" showErrorMessage="1" errorTitle="Error" error="Estás mal!!" sqref="F88">
      <formula1>INDIRECT($E$88)</formula1>
    </dataValidation>
    <dataValidation type="list" allowBlank="1" showInputMessage="1" showErrorMessage="1" errorTitle="Error" error="Estás mal!!" sqref="F89">
      <formula1>INDIRECT($E$89)</formula1>
    </dataValidation>
    <dataValidation type="list" allowBlank="1" showInputMessage="1" showErrorMessage="1" errorTitle="Error" error="Estás mal!!" sqref="F90">
      <formula1>INDIRECT($E$90)</formula1>
    </dataValidation>
    <dataValidation type="list" allowBlank="1" showInputMessage="1" showErrorMessage="1" errorTitle="Error" error="Estás mal!!" sqref="F91">
      <formula1>INDIRECT($E$91)</formula1>
    </dataValidation>
    <dataValidation type="list" allowBlank="1" showInputMessage="1" showErrorMessage="1" errorTitle="Error" error="Estás mal!!" sqref="F92">
      <formula1>INDIRECT($E$92)</formula1>
    </dataValidation>
    <dataValidation type="list" allowBlank="1" showInputMessage="1" showErrorMessage="1" errorTitle="Error" error="Estás mal!!" sqref="F93">
      <formula1>INDIRECT($E$93)</formula1>
    </dataValidation>
    <dataValidation type="list" allowBlank="1" showInputMessage="1" showErrorMessage="1" errorTitle="Error" error="Estás mal!!" sqref="F94">
      <formula1>INDIRECT($E$94)</formula1>
    </dataValidation>
    <dataValidation type="list" allowBlank="1" showInputMessage="1" showErrorMessage="1" errorTitle="Error" error="Estás mal!!" sqref="F95">
      <formula1>INDIRECT($E$95)</formula1>
    </dataValidation>
    <dataValidation type="list" allowBlank="1" showInputMessage="1" showErrorMessage="1" errorTitle="Error" error="Estás mal!!" sqref="F96">
      <formula1>INDIRECT($E$96)</formula1>
    </dataValidation>
    <dataValidation type="list" allowBlank="1" showInputMessage="1" showErrorMessage="1" errorTitle="Error" error="Estás mal!!" sqref="F97">
      <formula1>INDIRECT($E$97)</formula1>
    </dataValidation>
    <dataValidation type="list" allowBlank="1" showInputMessage="1" showErrorMessage="1" errorTitle="Error" error="Estás mal!!" sqref="F98">
      <formula1>INDIRECT($E$98)</formula1>
    </dataValidation>
    <dataValidation type="list" allowBlank="1" showInputMessage="1" showErrorMessage="1" errorTitle="Error" error="Estás mal!!" sqref="F99">
      <formula1>INDIRECT($E$99)</formula1>
    </dataValidation>
    <dataValidation type="list" allowBlank="1" showInputMessage="1" showErrorMessage="1" errorTitle="Error" error="Estás mal!!" sqref="F100">
      <formula1>INDIRECT($E$100)</formula1>
    </dataValidation>
    <dataValidation type="list" allowBlank="1" showInputMessage="1" showErrorMessage="1" errorTitle="Error" error="Estás mal!!" sqref="F101">
      <formula1>INDIRECT($E$101)</formula1>
    </dataValidation>
    <dataValidation type="list" allowBlank="1" showInputMessage="1" showErrorMessage="1" errorTitle="Error" error="Estás mal!!" sqref="F102">
      <formula1>INDIRECT($E$102)</formula1>
    </dataValidation>
    <dataValidation type="list" allowBlank="1" showInputMessage="1" showErrorMessage="1" errorTitle="Error" error="Estás mal!!" sqref="F103">
      <formula1>INDIRECT($E$103)</formula1>
    </dataValidation>
    <dataValidation type="list" allowBlank="1" showInputMessage="1" showErrorMessage="1" errorTitle="Error" error="Estás mal!!" sqref="F104">
      <formula1>INDIRECT($E$104)</formula1>
    </dataValidation>
    <dataValidation type="list" allowBlank="1" showInputMessage="1" showErrorMessage="1" errorTitle="Error" error="Estás mal!!" sqref="F105">
      <formula1>INDIRECT($E$105)</formula1>
    </dataValidation>
    <dataValidation type="list" allowBlank="1" showInputMessage="1" showErrorMessage="1" errorTitle="Error" error="Estás mal!!" sqref="F106">
      <formula1>INDIRECT($E$106)</formula1>
    </dataValidation>
    <dataValidation type="list" allowBlank="1" showInputMessage="1" showErrorMessage="1" errorTitle="Error" error="Estás mal!!" sqref="F107">
      <formula1>INDIRECT($E$107)</formula1>
    </dataValidation>
    <dataValidation type="list" allowBlank="1" showInputMessage="1" showErrorMessage="1" errorTitle="Error" error="Estás mal!!" sqref="F109">
      <formula1>INDIRECT($E$109)</formula1>
    </dataValidation>
    <dataValidation type="list" allowBlank="1" showInputMessage="1" showErrorMessage="1" errorTitle="Error" error="Estás mal!!" sqref="F110">
      <formula1>INDIRECT($E$110)</formula1>
    </dataValidation>
    <dataValidation type="list" allowBlank="1" showInputMessage="1" showErrorMessage="1" errorTitle="Error" error="Estás mal!!" sqref="F111">
      <formula1>INDIRECT($E$111)</formula1>
    </dataValidation>
    <dataValidation type="list" allowBlank="1" showInputMessage="1" showErrorMessage="1" errorTitle="Error" error="Estás mal!!" sqref="F112">
      <formula1>INDIRECT($E$112)</formula1>
    </dataValidation>
    <dataValidation type="list" allowBlank="1" showInputMessage="1" showErrorMessage="1" errorTitle="Error" error="Estás mal!!" sqref="F113">
      <formula1>INDIRECT($E$113)</formula1>
    </dataValidation>
    <dataValidation type="list" allowBlank="1" showInputMessage="1" showErrorMessage="1" errorTitle="Error" error="Estás mal!!" sqref="F114">
      <formula1>INDIRECT($E$114)</formula1>
    </dataValidation>
    <dataValidation type="list" allowBlank="1" showInputMessage="1" showErrorMessage="1" errorTitle="Error" error="Estás mal!!" sqref="F115">
      <formula1>INDIRECT($E$115)</formula1>
    </dataValidation>
    <dataValidation type="list" allowBlank="1" showInputMessage="1" showErrorMessage="1" errorTitle="Error" error="Estás mal!!" sqref="F116">
      <formula1>INDIRECT($E$116)</formula1>
    </dataValidation>
    <dataValidation type="list" allowBlank="1" showInputMessage="1" showErrorMessage="1" errorTitle="Error" error="Estás mal!!" sqref="F117">
      <formula1>INDIRECT($E$117)</formula1>
    </dataValidation>
    <dataValidation type="list" allowBlank="1" showInputMessage="1" showErrorMessage="1" errorTitle="Error" error="Estás mal!!" sqref="F118">
      <formula1>INDIRECT($E$118)</formula1>
    </dataValidation>
    <dataValidation type="list" allowBlank="1" showInputMessage="1" showErrorMessage="1" errorTitle="Error" error="Estás mal!!" sqref="F119">
      <formula1>INDIRECT($E$119)</formula1>
    </dataValidation>
    <dataValidation type="list" allowBlank="1" showInputMessage="1" showErrorMessage="1" errorTitle="Error" error="Estás mal!!" sqref="F120">
      <formula1>INDIRECT($E$120)</formula1>
    </dataValidation>
    <dataValidation type="list" allowBlank="1" showInputMessage="1" showErrorMessage="1" errorTitle="Error" error="Estás mal!!" sqref="F121">
      <formula1>INDIRECT($E$121)</formula1>
    </dataValidation>
    <dataValidation type="list" allowBlank="1" showInputMessage="1" showErrorMessage="1" errorTitle="Error" error="Estás mal!!" sqref="F122">
      <formula1>INDIRECT($E$122)</formula1>
    </dataValidation>
    <dataValidation type="list" allowBlank="1" showInputMessage="1" showErrorMessage="1" errorTitle="Error" error="Estás mal!!" sqref="F123">
      <formula1>INDIRECT($E$123)</formula1>
    </dataValidation>
    <dataValidation type="list" allowBlank="1" showInputMessage="1" showErrorMessage="1" errorTitle="Error" error="Estás mal!!" sqref="F124">
      <formula1>INDIRECT($E$124)</formula1>
    </dataValidation>
    <dataValidation type="list" allowBlank="1" showInputMessage="1" showErrorMessage="1" errorTitle="Error" error="Estás mal!!" sqref="F125">
      <formula1>INDIRECT($E$125)</formula1>
    </dataValidation>
    <dataValidation type="list" allowBlank="1" showInputMessage="1" showErrorMessage="1" errorTitle="Error" error="Estás mal!!" sqref="F126">
      <formula1>INDIRECT($E$126)</formula1>
    </dataValidation>
    <dataValidation type="list" allowBlank="1" showInputMessage="1" showErrorMessage="1" errorTitle="Error" error="Estás mal!!" sqref="F127">
      <formula1>INDIRECT($E$127)</formula1>
    </dataValidation>
    <dataValidation type="list" allowBlank="1" showInputMessage="1" showErrorMessage="1" errorTitle="Error" error="Estás mal!!" sqref="F128">
      <formula1>INDIRECT($E$128)</formula1>
    </dataValidation>
    <dataValidation type="list" allowBlank="1" showInputMessage="1" showErrorMessage="1" errorTitle="Error" error="Estás mal!!" sqref="F129">
      <formula1>INDIRECT($E$129)</formula1>
    </dataValidation>
    <dataValidation type="list" allowBlank="1" showInputMessage="1" showErrorMessage="1" errorTitle="Error" error="Estás mal!!" sqref="F130">
      <formula1>INDIRECT($E$130)</formula1>
    </dataValidation>
    <dataValidation type="list" allowBlank="1" showInputMessage="1" showErrorMessage="1" errorTitle="Error" error="Estás mal!!" sqref="F131">
      <formula1>INDIRECT($E$131)</formula1>
    </dataValidation>
    <dataValidation type="list" allowBlank="1" showInputMessage="1" showErrorMessage="1" errorTitle="Error" error="Estás mal!!" sqref="F132">
      <formula1>INDIRECT($E$132)</formula1>
    </dataValidation>
    <dataValidation type="list" allowBlank="1" showInputMessage="1" showErrorMessage="1" errorTitle="Error" error="Estás mal!!" sqref="F133">
      <formula1>INDIRECT($E$133)</formula1>
    </dataValidation>
    <dataValidation type="list" allowBlank="1" showInputMessage="1" showErrorMessage="1" errorTitle="Error" error="Estás mal!!" sqref="F134">
      <formula1>INDIRECT($E$134)</formula1>
    </dataValidation>
    <dataValidation type="list" allowBlank="1" showInputMessage="1" showErrorMessage="1" errorTitle="Error" error="Estás mal!!" sqref="F135">
      <formula1>INDIRECT($E$135)</formula1>
    </dataValidation>
    <dataValidation type="list" allowBlank="1" showInputMessage="1" showErrorMessage="1" errorTitle="Error" error="Estás mal!!" sqref="F136">
      <formula1>INDIRECT($E$136)</formula1>
    </dataValidation>
    <dataValidation type="list" allowBlank="1" showInputMessage="1" showErrorMessage="1" errorTitle="Error" error="Estás mal!!" sqref="F137">
      <formula1>INDIRECT($E$137)</formula1>
    </dataValidation>
    <dataValidation type="list" allowBlank="1" showInputMessage="1" showErrorMessage="1" errorTitle="Error" error="Estás mal!!" sqref="F138">
      <formula1>INDIRECT($E$138)</formula1>
    </dataValidation>
    <dataValidation type="list" allowBlank="1" showInputMessage="1" showErrorMessage="1" errorTitle="Error" error="Estás mal!!" sqref="F139">
      <formula1>INDIRECT($E$139)</formula1>
    </dataValidation>
    <dataValidation type="list" allowBlank="1" showInputMessage="1" showErrorMessage="1" errorTitle="Error" error="Estás mal!!" sqref="F140">
      <formula1>INDIRECT($E$140)</formula1>
    </dataValidation>
    <dataValidation type="list" allowBlank="1" showInputMessage="1" showErrorMessage="1" errorTitle="Error" error="Estás mal!!" sqref="F141">
      <formula1>INDIRECT($E$141)</formula1>
    </dataValidation>
    <dataValidation type="list" allowBlank="1" showInputMessage="1" showErrorMessage="1" errorTitle="Error" error="Estás mal!!" sqref="F142">
      <formula1>INDIRECT($E$142)</formula1>
    </dataValidation>
    <dataValidation type="list" allowBlank="1" showInputMessage="1" showErrorMessage="1" errorTitle="Error" error="Estás mal!!" sqref="F143">
      <formula1>INDIRECT($E$143)</formula1>
    </dataValidation>
    <dataValidation type="list" allowBlank="1" showInputMessage="1" showErrorMessage="1" errorTitle="Error" error="Estás mal!!" sqref="F144">
      <formula1>INDIRECT($E$144)</formula1>
    </dataValidation>
    <dataValidation type="list" allowBlank="1" showInputMessage="1" showErrorMessage="1" errorTitle="Error" error="Estás mal!!" sqref="F145">
      <formula1>INDIRECT($E$145)</formula1>
    </dataValidation>
    <dataValidation type="list" allowBlank="1" showInputMessage="1" showErrorMessage="1" errorTitle="Error" error="Estás mal!!" sqref="F146">
      <formula1>INDIRECT($E$146)</formula1>
    </dataValidation>
    <dataValidation type="list" allowBlank="1" showInputMessage="1" showErrorMessage="1" errorTitle="Error" error="Estás mal!!" sqref="F147">
      <formula1>INDIRECT($E$147)</formula1>
    </dataValidation>
    <dataValidation type="list" allowBlank="1" showInputMessage="1" showErrorMessage="1" errorTitle="Error" error="Estás mal!!" sqref="F148">
      <formula1>INDIRECT($E$148)</formula1>
    </dataValidation>
    <dataValidation type="list" allowBlank="1" showInputMessage="1" showErrorMessage="1" errorTitle="Error" error="Estás mal!!" sqref="F149">
      <formula1>INDIRECT($E$149)</formula1>
    </dataValidation>
    <dataValidation type="list" allowBlank="1" showInputMessage="1" showErrorMessage="1" errorTitle="Error" error="Estás mal!!" sqref="F150">
      <formula1>INDIRECT($E$150)</formula1>
    </dataValidation>
    <dataValidation type="list" allowBlank="1" showInputMessage="1" showErrorMessage="1" errorTitle="Error" error="Estás mal!!" sqref="F151">
      <formula1>INDIRECT($E$151)</formula1>
    </dataValidation>
    <dataValidation type="list" allowBlank="1" showInputMessage="1" showErrorMessage="1" errorTitle="Error" error="Estás mal!!" sqref="F152">
      <formula1>INDIRECT($E$152)</formula1>
    </dataValidation>
    <dataValidation type="list" allowBlank="1" showInputMessage="1" showErrorMessage="1" errorTitle="Error" error="Estás mal!!" sqref="F153">
      <formula1>INDIRECT($E$153)</formula1>
    </dataValidation>
    <dataValidation type="list" allowBlank="1" showInputMessage="1" showErrorMessage="1" errorTitle="Error" error="Estás mal!!" sqref="F154">
      <formula1>INDIRECT($E$154)</formula1>
    </dataValidation>
    <dataValidation type="list" allowBlank="1" showInputMessage="1" showErrorMessage="1" errorTitle="Error" error="Estás mal!!" sqref="F155">
      <formula1>INDIRECT($E$155)</formula1>
    </dataValidation>
    <dataValidation type="list" allowBlank="1" showInputMessage="1" showErrorMessage="1" errorTitle="Error" error="Estás mal!!" sqref="F156">
      <formula1>INDIRECT($E$156)</formula1>
    </dataValidation>
    <dataValidation type="list" allowBlank="1" showInputMessage="1" showErrorMessage="1" errorTitle="Error" error="Estás mal!!" sqref="F157">
      <formula1>INDIRECT($E$157)</formula1>
    </dataValidation>
    <dataValidation type="list" allowBlank="1" showInputMessage="1" showErrorMessage="1" errorTitle="Error" error="Estás mal!!" sqref="F158">
      <formula1>INDIRECT($E$158)</formula1>
    </dataValidation>
    <dataValidation type="list" allowBlank="1" showInputMessage="1" showErrorMessage="1" errorTitle="Error" error="Estás mal!!" sqref="F159">
      <formula1>INDIRECT($E$159)</formula1>
    </dataValidation>
    <dataValidation type="list" allowBlank="1" showInputMessage="1" showErrorMessage="1" errorTitle="Error" error="Estás mal!!" sqref="F160">
      <formula1>INDIRECT($E$160)</formula1>
    </dataValidation>
    <dataValidation type="list" allowBlank="1" showInputMessage="1" showErrorMessage="1" errorTitle="Error" error="Estás mal!!" sqref="F161">
      <formula1>INDIRECT($E$161)</formula1>
    </dataValidation>
    <dataValidation type="list" allowBlank="1" showInputMessage="1" showErrorMessage="1" errorTitle="Error" error="Estás mal!!" sqref="F162">
      <formula1>INDIRECT($E$162)</formula1>
    </dataValidation>
    <dataValidation type="list" allowBlank="1" showInputMessage="1" showErrorMessage="1" errorTitle="Error" error="Estás mal!!" sqref="F163">
      <formula1>INDIRECT($E$163)</formula1>
    </dataValidation>
    <dataValidation type="list" allowBlank="1" showInputMessage="1" showErrorMessage="1" errorTitle="Error" error="Estás mal!!" sqref="F164">
      <formula1>INDIRECT($E$164)</formula1>
    </dataValidation>
    <dataValidation type="list" allowBlank="1" showInputMessage="1" showErrorMessage="1" errorTitle="Error" error="Estás mal!!" sqref="F165">
      <formula1>INDIRECT($E$165)</formula1>
    </dataValidation>
    <dataValidation type="list" allowBlank="1" showInputMessage="1" showErrorMessage="1" errorTitle="Error" error="Estás mal!!" sqref="F166">
      <formula1>INDIRECT($E$166)</formula1>
    </dataValidation>
    <dataValidation type="list" allowBlank="1" showInputMessage="1" showErrorMessage="1" errorTitle="Error" error="Estás mal!!" sqref="F167">
      <formula1>INDIRECT($E$167)</formula1>
    </dataValidation>
    <dataValidation type="list" allowBlank="1" showInputMessage="1" showErrorMessage="1" errorTitle="Error" error="Estás mal!!" sqref="F168">
      <formula1>INDIRECT($E$168)</formula1>
    </dataValidation>
    <dataValidation type="list" allowBlank="1" showInputMessage="1" showErrorMessage="1" errorTitle="Error" error="Estás mal!!" sqref="F169">
      <formula1>INDIRECT($E$169)</formula1>
    </dataValidation>
    <dataValidation type="list" allowBlank="1" showInputMessage="1" showErrorMessage="1" errorTitle="Error" error="Estás mal!!" sqref="F170">
      <formula1>INDIRECT($E$170)</formula1>
    </dataValidation>
    <dataValidation type="list" allowBlank="1" showInputMessage="1" showErrorMessage="1" errorTitle="Error" error="Estás mal!!" sqref="F171">
      <formula1>INDIRECT($E$171)</formula1>
    </dataValidation>
    <dataValidation type="list" allowBlank="1" showInputMessage="1" showErrorMessage="1" errorTitle="Error" error="Estás mal!!" sqref="F172">
      <formula1>INDIRECT($E$172)</formula1>
    </dataValidation>
    <dataValidation type="list" allowBlank="1" showInputMessage="1" showErrorMessage="1" errorTitle="Error" error="Estás mal!!" sqref="F173">
      <formula1>INDIRECT($E$173)</formula1>
    </dataValidation>
    <dataValidation type="list" allowBlank="1" showInputMessage="1" showErrorMessage="1" errorTitle="Error" error="Estás mal!!" sqref="F174">
      <formula1>INDIRECT($E$174)</formula1>
    </dataValidation>
    <dataValidation type="list" allowBlank="1" showInputMessage="1" showErrorMessage="1" errorTitle="Error" error="Estás mal!!" sqref="F175">
      <formula1>INDIRECT($E$175)</formula1>
    </dataValidation>
    <dataValidation type="list" allowBlank="1" showInputMessage="1" showErrorMessage="1" errorTitle="Error" error="Estás mal!!" sqref="F176">
      <formula1>INDIRECT($E$176)</formula1>
    </dataValidation>
    <dataValidation type="list" allowBlank="1" showInputMessage="1" showErrorMessage="1" errorTitle="Error" error="Estás mal!!" sqref="F177">
      <formula1>INDIRECT($E$177)</formula1>
    </dataValidation>
    <dataValidation type="list" allowBlank="1" showInputMessage="1" showErrorMessage="1" errorTitle="Error" error="Estás mal!!" sqref="F178">
      <formula1>INDIRECT($E$178)</formula1>
    </dataValidation>
    <dataValidation type="list" allowBlank="1" showInputMessage="1" showErrorMessage="1" errorTitle="Error" error="Estás mal!!" sqref="F179">
      <formula1>INDIRECT($E$179)</formula1>
    </dataValidation>
    <dataValidation type="list" allowBlank="1" showInputMessage="1" showErrorMessage="1" errorTitle="Error" error="Estás mal!!" sqref="F180">
      <formula1>INDIRECT($E$180)</formula1>
    </dataValidation>
    <dataValidation type="list" allowBlank="1" showInputMessage="1" showErrorMessage="1" errorTitle="Error" error="Estás mal!!" sqref="F181">
      <formula1>INDIRECT($E$181)</formula1>
    </dataValidation>
    <dataValidation type="list" allowBlank="1" showInputMessage="1" showErrorMessage="1" errorTitle="Error" error="Estás mal!!" sqref="F182">
      <formula1>INDIRECT($E$182)</formula1>
    </dataValidation>
    <dataValidation type="list" allowBlank="1" showInputMessage="1" showErrorMessage="1" errorTitle="Error" error="Estás mal!!" sqref="F183">
      <formula1>INDIRECT($E$183)</formula1>
    </dataValidation>
    <dataValidation type="list" allowBlank="1" showInputMessage="1" showErrorMessage="1" errorTitle="Error" error="Estás mal!!" sqref="F184">
      <formula1>INDIRECT($E$184)</formula1>
    </dataValidation>
    <dataValidation type="list" allowBlank="1" showInputMessage="1" showErrorMessage="1" errorTitle="Error" error="Estás mal!!" sqref="F185">
      <formula1>INDIRECT($E$185)</formula1>
    </dataValidation>
    <dataValidation type="list" allowBlank="1" showInputMessage="1" showErrorMessage="1" errorTitle="Error" error="Estás mal!!" sqref="F186">
      <formula1>INDIRECT($E$186)</formula1>
    </dataValidation>
    <dataValidation type="list" allowBlank="1" showInputMessage="1" showErrorMessage="1" errorTitle="Error" error="Estás mal!!" sqref="F187">
      <formula1>INDIRECT($E$187)</formula1>
    </dataValidation>
    <dataValidation type="list" allowBlank="1" showInputMessage="1" showErrorMessage="1" errorTitle="Error" error="Estás mal!!" sqref="F188">
      <formula1>INDIRECT($E$188)</formula1>
    </dataValidation>
    <dataValidation type="list" allowBlank="1" showInputMessage="1" showErrorMessage="1" errorTitle="Error" error="Estás mal!!" sqref="F189">
      <formula1>INDIRECT($E$189)</formula1>
    </dataValidation>
    <dataValidation type="list" allowBlank="1" showInputMessage="1" showErrorMessage="1" errorTitle="Error" error="Estás mal!!" sqref="F190">
      <formula1>INDIRECT($E$190)</formula1>
    </dataValidation>
    <dataValidation type="list" allowBlank="1" showInputMessage="1" showErrorMessage="1" errorTitle="Error" error="Estás mal!!" sqref="F191">
      <formula1>INDIRECT($E$191)</formula1>
    </dataValidation>
    <dataValidation type="list" allowBlank="1" showInputMessage="1" showErrorMessage="1" errorTitle="Error" error="Estás mal!!" sqref="F192">
      <formula1>INDIRECT($E$192)</formula1>
    </dataValidation>
    <dataValidation type="list" allowBlank="1" showInputMessage="1" showErrorMessage="1" errorTitle="Error" error="Estás mal!!" sqref="F193">
      <formula1>INDIRECT($E$193)</formula1>
    </dataValidation>
    <dataValidation type="list" allowBlank="1" showInputMessage="1" showErrorMessage="1" errorTitle="Error" error="Estás mal!!" sqref="F194">
      <formula1>INDIRECT($E$194)</formula1>
    </dataValidation>
    <dataValidation type="list" allowBlank="1" showInputMessage="1" showErrorMessage="1" errorTitle="Error" error="Estás mal!!" sqref="F195">
      <formula1>INDIRECT($E$195)</formula1>
    </dataValidation>
    <dataValidation type="list" allowBlank="1" showInputMessage="1" showErrorMessage="1" errorTitle="Error" error="Estás mal!!" sqref="F196">
      <formula1>INDIRECT($E$196)</formula1>
    </dataValidation>
    <dataValidation type="list" allowBlank="1" showInputMessage="1" showErrorMessage="1" errorTitle="Error" error="Estás mal!!" sqref="F197">
      <formula1>INDIRECT($E$197)</formula1>
    </dataValidation>
    <dataValidation type="list" allowBlank="1" showInputMessage="1" showErrorMessage="1" errorTitle="Error" error="Estás mal!!" sqref="F198">
      <formula1>INDIRECT($E$198)</formula1>
    </dataValidation>
    <dataValidation type="list" allowBlank="1" showInputMessage="1" showErrorMessage="1" errorTitle="Error" error="Estás mal!!" sqref="F199">
      <formula1>INDIRECT($E$199)</formula1>
    </dataValidation>
    <dataValidation type="list" allowBlank="1" showInputMessage="1" showErrorMessage="1" errorTitle="Error" error="Estás mal!!" sqref="F200">
      <formula1>INDIRECT($E$200)</formula1>
    </dataValidation>
    <dataValidation type="list" allowBlank="1" showInputMessage="1" showErrorMessage="1" errorTitle="Error" error="Estás mal!!" sqref="F201">
      <formula1>INDIRECT($E$201)</formula1>
    </dataValidation>
    <dataValidation type="list" allowBlank="1" showInputMessage="1" showErrorMessage="1" errorTitle="Error" error="Estás mal!!" sqref="F202">
      <formula1>INDIRECT($E$202)</formula1>
    </dataValidation>
    <dataValidation type="list" allowBlank="1" showInputMessage="1" showErrorMessage="1" errorTitle="Error" error="Estás mal!!" sqref="F203">
      <formula1>INDIRECT($E$203)</formula1>
    </dataValidation>
    <dataValidation type="list" allowBlank="1" showInputMessage="1" showErrorMessage="1" errorTitle="Error" error="Estás mal!!" sqref="F204">
      <formula1>INDIRECT($E$204)</formula1>
    </dataValidation>
    <dataValidation type="list" allowBlank="1" showInputMessage="1" showErrorMessage="1" errorTitle="Error" error="Estás mal!!" sqref="F205">
      <formula1>INDIRECT($E$205)</formula1>
    </dataValidation>
    <dataValidation type="list" allowBlank="1" showInputMessage="1" showErrorMessage="1" errorTitle="Error" error="Estás mal!!" sqref="F206">
      <formula1>INDIRECT($E$206)</formula1>
    </dataValidation>
    <dataValidation type="list" allowBlank="1" showInputMessage="1" showErrorMessage="1" errorTitle="Error" error="Estás mal!!" sqref="F207">
      <formula1>INDIRECT($E$207)</formula1>
    </dataValidation>
    <dataValidation type="list" allowBlank="1" showInputMessage="1" showErrorMessage="1" errorTitle="Error" error="Estás mal!!" sqref="F208">
      <formula1>INDIRECT($E$208)</formula1>
    </dataValidation>
    <dataValidation type="list" allowBlank="1" showInputMessage="1" showErrorMessage="1" errorTitle="Error" error="Estás mal!!" sqref="F209">
      <formula1>INDIRECT($E$209)</formula1>
    </dataValidation>
    <dataValidation type="list" allowBlank="1" showInputMessage="1" showErrorMessage="1" errorTitle="Error" error="Estás mal!!" sqref="F210">
      <formula1>INDIRECT($E$210)</formula1>
    </dataValidation>
    <dataValidation type="list" allowBlank="1" showInputMessage="1" showErrorMessage="1" errorTitle="Error" error="Estás mal!!" sqref="F211">
      <formula1>INDIRECT($E$211)</formula1>
    </dataValidation>
    <dataValidation type="list" allowBlank="1" showInputMessage="1" showErrorMessage="1" errorTitle="Error" error="Estás mal!!" sqref="F212">
      <formula1>INDIRECT($E$212)</formula1>
    </dataValidation>
    <dataValidation type="list" allowBlank="1" showInputMessage="1" showErrorMessage="1" errorTitle="Error" error="Estás mal!!" sqref="F213">
      <formula1>INDIRECT($E$213)</formula1>
    </dataValidation>
    <dataValidation type="list" allowBlank="1" showInputMessage="1" showErrorMessage="1" errorTitle="Error" error="Estás mal!!" sqref="F214">
      <formula1>INDIRECT($E$214)</formula1>
    </dataValidation>
    <dataValidation type="list" allowBlank="1" showInputMessage="1" showErrorMessage="1" errorTitle="Error" error="Estás mal!!" sqref="F215">
      <formula1>INDIRECT($E$215)</formula1>
    </dataValidation>
    <dataValidation type="list" allowBlank="1" showInputMessage="1" showErrorMessage="1" errorTitle="Error" error="Estás mal!!" sqref="F216">
      <formula1>INDIRECT($E$216)</formula1>
    </dataValidation>
    <dataValidation type="list" allowBlank="1" showInputMessage="1" showErrorMessage="1" errorTitle="Error" error="Estás mal!!" sqref="F217">
      <formula1>INDIRECT($E$217)</formula1>
    </dataValidation>
    <dataValidation type="list" allowBlank="1" showInputMessage="1" showErrorMessage="1" errorTitle="Error" error="Estás mal!!" sqref="F218">
      <formula1>INDIRECT($E$218)</formula1>
    </dataValidation>
    <dataValidation type="list" allowBlank="1" showInputMessage="1" showErrorMessage="1" errorTitle="Error" error="Estás mal!!" sqref="F219">
      <formula1>INDIRECT($E$219)</formula1>
    </dataValidation>
    <dataValidation type="list" allowBlank="1" showInputMessage="1" showErrorMessage="1" errorTitle="Error" error="Estás mal!!" sqref="F220">
      <formula1>INDIRECT($E$220)</formula1>
    </dataValidation>
    <dataValidation type="list" allowBlank="1" showInputMessage="1" showErrorMessage="1" errorTitle="Error" error="Estás mal!!" sqref="F221">
      <formula1>INDIRECT($E$221)</formula1>
    </dataValidation>
    <dataValidation type="list" allowBlank="1" showInputMessage="1" showErrorMessage="1" errorTitle="Error" error="Estás mal!!" sqref="F222">
      <formula1>INDIRECT($E$222)</formula1>
    </dataValidation>
    <dataValidation type="list" allowBlank="1" showInputMessage="1" showErrorMessage="1" errorTitle="Error" error="Estás mal!!" sqref="F223">
      <formula1>INDIRECT($E$223)</formula1>
    </dataValidation>
    <dataValidation type="list" allowBlank="1" showInputMessage="1" showErrorMessage="1" errorTitle="Error" error="Estás mal!!" sqref="F224">
      <formula1>INDIRECT($E$224)</formula1>
    </dataValidation>
    <dataValidation type="list" allowBlank="1" showInputMessage="1" showErrorMessage="1" errorTitle="Error" error="Estás mal!!" sqref="F225">
      <formula1>INDIRECT($E$225)</formula1>
    </dataValidation>
    <dataValidation type="list" allowBlank="1" showInputMessage="1" showErrorMessage="1" errorTitle="Error" error="Estás mal!!" sqref="F226">
      <formula1>INDIRECT($E$226)</formula1>
    </dataValidation>
    <dataValidation type="list" allowBlank="1" showInputMessage="1" showErrorMessage="1" errorTitle="Error" error="Estás mal!!" sqref="F227">
      <formula1>INDIRECT($E$227)</formula1>
    </dataValidation>
    <dataValidation type="list" allowBlank="1" showInputMessage="1" showErrorMessage="1" errorTitle="Error" error="Estás mal!!" sqref="F228">
      <formula1>INDIRECT($E$228)</formula1>
    </dataValidation>
    <dataValidation type="list" allowBlank="1" showInputMessage="1" showErrorMessage="1" errorTitle="Error" error="Estás mal!!" sqref="F229">
      <formula1>INDIRECT($E$229)</formula1>
    </dataValidation>
    <dataValidation type="list" allowBlank="1" showInputMessage="1" showErrorMessage="1" errorTitle="Error" error="Estás mal!!" sqref="F230">
      <formula1>INDIRECT($E$230)</formula1>
    </dataValidation>
    <dataValidation type="list" allowBlank="1" showInputMessage="1" showErrorMessage="1" errorTitle="Error" error="Estás mal!!" sqref="F231">
      <formula1>INDIRECT($E$231)</formula1>
    </dataValidation>
    <dataValidation type="list" allowBlank="1" showInputMessage="1" showErrorMessage="1" errorTitle="Error" error="Estás mal!!" sqref="F232">
      <formula1>INDIRECT($E$232)</formula1>
    </dataValidation>
    <dataValidation type="list" allowBlank="1" showInputMessage="1" showErrorMessage="1" errorTitle="Error" error="Estás mal!!" sqref="F233">
      <formula1>INDIRECT($E$233)</formula1>
    </dataValidation>
    <dataValidation type="list" allowBlank="1" showInputMessage="1" showErrorMessage="1" errorTitle="Error" error="Estás mal!!" sqref="F234">
      <formula1>INDIRECT($E$234)</formula1>
    </dataValidation>
    <dataValidation type="list" allowBlank="1" showInputMessage="1" showErrorMessage="1" errorTitle="Error" error="Estás mal!!" sqref="F235">
      <formula1>INDIRECT($E$235)</formula1>
    </dataValidation>
    <dataValidation type="list" allowBlank="1" showInputMessage="1" showErrorMessage="1" errorTitle="Error" error="Estás mal!!" sqref="F236">
      <formula1>INDIRECT($E$236)</formula1>
    </dataValidation>
    <dataValidation type="list" allowBlank="1" showInputMessage="1" showErrorMessage="1" errorTitle="Error" error="Estás mal!!" sqref="F237">
      <formula1>INDIRECT($E$237)</formula1>
    </dataValidation>
    <dataValidation type="list" allowBlank="1" showInputMessage="1" showErrorMessage="1" errorTitle="Error" error="Estás mal!!" sqref="F238">
      <formula1>INDIRECT($E$238)</formula1>
    </dataValidation>
    <dataValidation type="list" allowBlank="1" showInputMessage="1" showErrorMessage="1" errorTitle="Error" error="Estás mal!!" sqref="F239">
      <formula1>INDIRECT($E$239)</formula1>
    </dataValidation>
    <dataValidation type="list" allowBlank="1" showInputMessage="1" showErrorMessage="1" errorTitle="Error" error="Estás mal!!" sqref="F240">
      <formula1>INDIRECT($E$240)</formula1>
    </dataValidation>
    <dataValidation type="list" allowBlank="1" showInputMessage="1" showErrorMessage="1" errorTitle="Error" error="Estás mal!!" sqref="F241">
      <formula1>INDIRECT($E$241)</formula1>
    </dataValidation>
    <dataValidation type="list" allowBlank="1" showInputMessage="1" showErrorMessage="1" errorTitle="Error" error="Estás mal!!" sqref="F242">
      <formula1>INDIRECT($E$242)</formula1>
    </dataValidation>
    <dataValidation type="list" allowBlank="1" showInputMessage="1" showErrorMessage="1" errorTitle="Error" error="Estás mal!!" sqref="F243">
      <formula1>INDIRECT($E$243)</formula1>
    </dataValidation>
    <dataValidation type="list" allowBlank="1" showInputMessage="1" showErrorMessage="1" errorTitle="Error" error="Estás mal!!" sqref="F244">
      <formula1>INDIRECT($E$244)</formula1>
    </dataValidation>
    <dataValidation type="list" allowBlank="1" showInputMessage="1" showErrorMessage="1" errorTitle="Error" error="Estás mal!!" sqref="F245">
      <formula1>INDIRECT($E$245)</formula1>
    </dataValidation>
    <dataValidation type="list" allowBlank="1" showInputMessage="1" showErrorMessage="1" errorTitle="Error" error="Estás mal!!" sqref="F246">
      <formula1>INDIRECT($E$246)</formula1>
    </dataValidation>
    <dataValidation type="list" allowBlank="1" showInputMessage="1" showErrorMessage="1" errorTitle="Error" error="Estás mal!!" sqref="F247">
      <formula1>INDIRECT($E$247)</formula1>
    </dataValidation>
    <dataValidation type="list" allowBlank="1" showInputMessage="1" showErrorMessage="1" errorTitle="Error" error="Estás mal!!" sqref="F248">
      <formula1>INDIRECT($E$248)</formula1>
    </dataValidation>
    <dataValidation type="list" allowBlank="1" showInputMessage="1" showErrorMessage="1" errorTitle="Error" error="Estás mal!!" sqref="F249">
      <formula1>INDIRECT($E$249)</formula1>
    </dataValidation>
    <dataValidation type="list" allowBlank="1" showInputMessage="1" showErrorMessage="1" errorTitle="Error" error="Estás mal!!" sqref="F250">
      <formula1>INDIRECT($E$250)</formula1>
    </dataValidation>
    <dataValidation type="list" allowBlank="1" showInputMessage="1" showErrorMessage="1" errorTitle="Error" error="Estás mal!!" sqref="F251">
      <formula1>INDIRECT($E$251)</formula1>
    </dataValidation>
    <dataValidation type="list" allowBlank="1" showInputMessage="1" showErrorMessage="1" errorTitle="Error" error="Estás mal!!" sqref="F252">
      <formula1>INDIRECT($E$252)</formula1>
    </dataValidation>
    <dataValidation type="list" allowBlank="1" showInputMessage="1" showErrorMessage="1" errorTitle="Error" error="Estás mal!!" sqref="F253">
      <formula1>INDIRECT($E$253)</formula1>
    </dataValidation>
    <dataValidation type="list" allowBlank="1" showInputMessage="1" showErrorMessage="1" errorTitle="Error" error="Estás mal!!" sqref="F254">
      <formula1>INDIRECT($E$254)</formula1>
    </dataValidation>
    <dataValidation type="list" allowBlank="1" showInputMessage="1" showErrorMessage="1" errorTitle="Error" error="Estás mal!!" sqref="F255">
      <formula1>INDIRECT($E$255)</formula1>
    </dataValidation>
    <dataValidation type="list" allowBlank="1" showInputMessage="1" showErrorMessage="1" errorTitle="Error" error="Estás mal!!" sqref="F256">
      <formula1>INDIRECT($E$256)</formula1>
    </dataValidation>
    <dataValidation type="list" allowBlank="1" showInputMessage="1" showErrorMessage="1" errorTitle="Error" error="Estás mal!!" sqref="F257">
      <formula1>INDIRECT($E$257)</formula1>
    </dataValidation>
    <dataValidation type="list" allowBlank="1" showInputMessage="1" showErrorMessage="1" errorTitle="Error" error="Estás mal!!" sqref="F258">
      <formula1>INDIRECT($E$258)</formula1>
    </dataValidation>
    <dataValidation type="list" allowBlank="1" showInputMessage="1" showErrorMessage="1" errorTitle="Error" error="Estás mal!!" sqref="F259">
      <formula1>INDIRECT($E$259)</formula1>
    </dataValidation>
    <dataValidation type="list" allowBlank="1" showInputMessage="1" showErrorMessage="1" errorTitle="Error" error="Estás mal!!" sqref="F260">
      <formula1>INDIRECT($E$260)</formula1>
    </dataValidation>
    <dataValidation type="list" allowBlank="1" showInputMessage="1" showErrorMessage="1" errorTitle="Error" error="Estás mal!!" sqref="F261">
      <formula1>INDIRECT($E$261)</formula1>
    </dataValidation>
    <dataValidation type="list" allowBlank="1" showInputMessage="1" showErrorMessage="1" errorTitle="Error" error="Estás mal!!" sqref="F262">
      <formula1>INDIRECT($E$262)</formula1>
    </dataValidation>
    <dataValidation type="list" allowBlank="1" showInputMessage="1" showErrorMessage="1" errorTitle="Error" error="Estás mal!!" sqref="F263">
      <formula1>INDIRECT($E$263)</formula1>
    </dataValidation>
    <dataValidation type="list" allowBlank="1" showInputMessage="1" showErrorMessage="1" errorTitle="Error" error="Estás mal!!" sqref="F264">
      <formula1>INDIRECT($E$264)</formula1>
    </dataValidation>
    <dataValidation type="list" allowBlank="1" showInputMessage="1" showErrorMessage="1" errorTitle="Error" error="Estás mal!!" sqref="F265">
      <formula1>INDIRECT($E$265)</formula1>
    </dataValidation>
    <dataValidation type="list" allowBlank="1" showInputMessage="1" showErrorMessage="1" errorTitle="Error" error="Estás mal!!" sqref="F266">
      <formula1>INDIRECT($E$266)</formula1>
    </dataValidation>
    <dataValidation type="list" allowBlank="1" showInputMessage="1" showErrorMessage="1" errorTitle="Error" error="Estás mal!!" sqref="F267">
      <formula1>INDIRECT($E$267)</formula1>
    </dataValidation>
    <dataValidation type="list" allowBlank="1" showInputMessage="1" showErrorMessage="1" errorTitle="Error" error="Estás mal!!" sqref="F268">
      <formula1>INDIRECT($E$268)</formula1>
    </dataValidation>
    <dataValidation type="list" allowBlank="1" showInputMessage="1" showErrorMessage="1" errorTitle="Error" error="Estás mal!!" sqref="F269">
      <formula1>INDIRECT($E$269)</formula1>
    </dataValidation>
    <dataValidation type="list" allowBlank="1" showInputMessage="1" showErrorMessage="1" errorTitle="Error" error="Estás mal!!" sqref="F270">
      <formula1>INDIRECT($E$270)</formula1>
    </dataValidation>
    <dataValidation type="list" allowBlank="1" showInputMessage="1" showErrorMessage="1" errorTitle="Error" error="Estás mal!!" sqref="F271">
      <formula1>INDIRECT($E$271)</formula1>
    </dataValidation>
    <dataValidation type="list" allowBlank="1" showInputMessage="1" showErrorMessage="1" errorTitle="Error" error="Estás mal!!" sqref="F272">
      <formula1>INDIRECT($E$272)</formula1>
    </dataValidation>
    <dataValidation type="list" allowBlank="1" showInputMessage="1" showErrorMessage="1" errorTitle="Error" error="Estás mal!!" sqref="F273">
      <formula1>INDIRECT($E$273)</formula1>
    </dataValidation>
    <dataValidation type="list" allowBlank="1" showInputMessage="1" showErrorMessage="1" errorTitle="Error" error="Estás mal!!" sqref="F274">
      <formula1>INDIRECT($E$274)</formula1>
    </dataValidation>
    <dataValidation type="list" allowBlank="1" showInputMessage="1" showErrorMessage="1" errorTitle="Error" error="Estás mal!!" sqref="F275">
      <formula1>INDIRECT($E$275)</formula1>
    </dataValidation>
    <dataValidation type="list" allowBlank="1" showInputMessage="1" showErrorMessage="1" errorTitle="Error" error="Estás mal!!" sqref="F276">
      <formula1>INDIRECT($E$276)</formula1>
    </dataValidation>
    <dataValidation type="list" allowBlank="1" showInputMessage="1" showErrorMessage="1" errorTitle="Error" error="Estás mal!!" sqref="F277">
      <formula1>INDIRECT($E$277)</formula1>
    </dataValidation>
    <dataValidation type="list" allowBlank="1" showInputMessage="1" showErrorMessage="1" errorTitle="Error" error="Estás mal!!" sqref="F278">
      <formula1>INDIRECT($E$278)</formula1>
    </dataValidation>
    <dataValidation type="list" allowBlank="1" showInputMessage="1" showErrorMessage="1" errorTitle="Error" error="Estás mal!!" sqref="F279">
      <formula1>INDIRECT($E$279)</formula1>
    </dataValidation>
    <dataValidation type="list" allowBlank="1" showInputMessage="1" showErrorMessage="1" errorTitle="Error" error="Estás mal!!" sqref="F280">
      <formula1>INDIRECT($E$280)</formula1>
    </dataValidation>
    <dataValidation type="list" allowBlank="1" showInputMessage="1" showErrorMessage="1" errorTitle="Error" error="Estás mal!!" sqref="F281">
      <formula1>INDIRECT($E$281)</formula1>
    </dataValidation>
    <dataValidation type="list" allowBlank="1" showInputMessage="1" showErrorMessage="1" errorTitle="Error" error="Estás mal!!" sqref="F282">
      <formula1>INDIRECT($E$282)</formula1>
    </dataValidation>
    <dataValidation type="list" allowBlank="1" showInputMessage="1" showErrorMessage="1" errorTitle="Error" error="Estás mal!!" sqref="F283">
      <formula1>INDIRECT($E$283)</formula1>
    </dataValidation>
    <dataValidation type="list" allowBlank="1" showInputMessage="1" showErrorMessage="1" errorTitle="Error" error="Estás mal!!" sqref="F284">
      <formula1>INDIRECT($E$284)</formula1>
    </dataValidation>
    <dataValidation type="list" allowBlank="1" showInputMessage="1" showErrorMessage="1" errorTitle="Error" error="Estás mal!!" sqref="F285">
      <formula1>INDIRECT($E$285)</formula1>
    </dataValidation>
    <dataValidation type="list" allowBlank="1" showInputMessage="1" showErrorMessage="1" errorTitle="Error" error="Estás mal!!" sqref="F286">
      <formula1>INDIRECT($E$286)</formula1>
    </dataValidation>
    <dataValidation type="list" allowBlank="1" showInputMessage="1" showErrorMessage="1" errorTitle="Error" error="Estás mal!!" sqref="F287">
      <formula1>INDIRECT($E$287)</formula1>
    </dataValidation>
    <dataValidation type="list" allowBlank="1" showInputMessage="1" showErrorMessage="1" errorTitle="Error" error="Estás mal!!" sqref="F288">
      <formula1>INDIRECT($E$288)</formula1>
    </dataValidation>
    <dataValidation type="list" allowBlank="1" showInputMessage="1" showErrorMessage="1" errorTitle="Error" error="Estás mal!!" sqref="F289">
      <formula1>INDIRECT($E$289)</formula1>
    </dataValidation>
    <dataValidation type="list" allowBlank="1" showInputMessage="1" showErrorMessage="1" errorTitle="Error" error="Estás mal!!" sqref="F290">
      <formula1>INDIRECT($E$290)</formula1>
    </dataValidation>
    <dataValidation type="list" allowBlank="1" showInputMessage="1" showErrorMessage="1" errorTitle="Error" error="Estás mal!!" sqref="F291">
      <formula1>INDIRECT($E$291)</formula1>
    </dataValidation>
    <dataValidation type="list" allowBlank="1" showInputMessage="1" showErrorMessage="1" errorTitle="Error" error="Estás mal!!" sqref="F292">
      <formula1>INDIRECT($E$292)</formula1>
    </dataValidation>
    <dataValidation type="list" allowBlank="1" showInputMessage="1" showErrorMessage="1" errorTitle="Error" error="Estás mal!!" sqref="F293">
      <formula1>INDIRECT($E$293)</formula1>
    </dataValidation>
    <dataValidation type="list" allowBlank="1" showInputMessage="1" showErrorMessage="1" errorTitle="Error" error="Estás mal!!" sqref="F294">
      <formula1>INDIRECT($E$294)</formula1>
    </dataValidation>
    <dataValidation type="list" allowBlank="1" showInputMessage="1" showErrorMessage="1" errorTitle="Error" error="Estás mal!!" sqref="F295">
      <formula1>INDIRECT($E$295)</formula1>
    </dataValidation>
    <dataValidation type="list" allowBlank="1" showInputMessage="1" showErrorMessage="1" errorTitle="Error" error="Estás mal!!" sqref="F296">
      <formula1>INDIRECT($E$296)</formula1>
    </dataValidation>
    <dataValidation type="list" allowBlank="1" showInputMessage="1" showErrorMessage="1" errorTitle="Error" error="Estás mal!!" sqref="F297">
      <formula1>INDIRECT($E$297)</formula1>
    </dataValidation>
    <dataValidation type="list" allowBlank="1" showInputMessage="1" showErrorMessage="1" errorTitle="Error" error="Estás mal!!" sqref="F298">
      <formula1>INDIRECT($E$298)</formula1>
    </dataValidation>
    <dataValidation type="list" allowBlank="1" showInputMessage="1" showErrorMessage="1" errorTitle="Error" error="Estás mal!!" sqref="F299">
      <formula1>INDIRECT($E$299)</formula1>
    </dataValidation>
    <dataValidation type="list" allowBlank="1" showInputMessage="1" showErrorMessage="1" errorTitle="Error" error="Estás mal!!" sqref="F300">
      <formula1>INDIRECT($E$300)</formula1>
    </dataValidation>
    <dataValidation type="list" allowBlank="1" showInputMessage="1" showErrorMessage="1" errorTitle="Error" error="Estás mal!!" sqref="F301">
      <formula1>INDIRECT($E$301)</formula1>
    </dataValidation>
    <dataValidation type="list" allowBlank="1" showInputMessage="1" showErrorMessage="1" errorTitle="Error" error="Estás mal!!" sqref="F302">
      <formula1>INDIRECT($E$302)</formula1>
    </dataValidation>
    <dataValidation type="list" allowBlank="1" showInputMessage="1" showErrorMessage="1" errorTitle="Error" error="Estás mal!!" sqref="F303">
      <formula1>INDIRECT($E$303)</formula1>
    </dataValidation>
    <dataValidation type="list" allowBlank="1" showInputMessage="1" showErrorMessage="1" errorTitle="Error" error="Estás mal!!" sqref="F304">
      <formula1>INDIRECT($E$304)</formula1>
    </dataValidation>
    <dataValidation type="list" allowBlank="1" showInputMessage="1" showErrorMessage="1" sqref="Q27">
      <formula1>INDIRECT($P$27)</formula1>
    </dataValidation>
  </dataValidations>
  <pageMargins left="0.23622047244094491" right="0.23622047244094491" top="0.74803149606299213" bottom="0.74803149606299213" header="0.31496062992125984" footer="0.31496062992125984"/>
  <pageSetup scale="40" fitToHeight="70" orientation="portrait" horizontalDpi="300" verticalDpi="300" r:id="rId2"/>
  <headerFooter>
    <oddHeader>&amp;RTABLERO DE CONTROL PFM</oddHeader>
    <oddFooter>&amp;CAGENDA DESDE LO LOCAL&amp;R&amp;P</oddFooter>
  </headerFooter>
  <drawing r:id="rId3"/>
  <legacyDrawing r:id="rId4"/>
</worksheet>
</file>

<file path=xl/worksheets/sheet3.xml><?xml version="1.0" encoding="utf-8"?>
<worksheet xmlns="http://schemas.openxmlformats.org/spreadsheetml/2006/main" xmlns:r="http://schemas.openxmlformats.org/officeDocument/2006/relationships">
  <sheetPr codeName="Hoja2"/>
  <dimension ref="A1:E299"/>
  <sheetViews>
    <sheetView showGridLines="0" topLeftCell="B1" workbookViewId="0">
      <selection activeCell="B1" sqref="B1"/>
    </sheetView>
  </sheetViews>
  <sheetFormatPr baseColWidth="10" defaultRowHeight="12.75"/>
  <cols>
    <col min="1" max="2" width="11.42578125" style="70"/>
    <col min="3" max="3" width="46.85546875" style="70" customWidth="1"/>
    <col min="4" max="4" width="52.42578125" style="70" customWidth="1"/>
    <col min="5" max="16384" width="11.42578125" style="70"/>
  </cols>
  <sheetData>
    <row r="1" spans="1:5">
      <c r="A1" s="69" t="s">
        <v>791</v>
      </c>
      <c r="B1" s="69" t="s">
        <v>3894</v>
      </c>
      <c r="C1" s="69" t="s">
        <v>3893</v>
      </c>
      <c r="D1" s="69" t="s">
        <v>305</v>
      </c>
      <c r="E1" s="69" t="s">
        <v>306</v>
      </c>
    </row>
    <row r="2" spans="1:5">
      <c r="A2" s="69"/>
      <c r="B2" s="69" t="s">
        <v>797</v>
      </c>
      <c r="C2" s="69" t="s">
        <v>8</v>
      </c>
      <c r="D2" s="69" t="s">
        <v>307</v>
      </c>
      <c r="E2" s="69" t="s">
        <v>511</v>
      </c>
    </row>
    <row r="3" spans="1:5">
      <c r="A3" s="69"/>
      <c r="B3" s="69" t="s">
        <v>798</v>
      </c>
      <c r="C3" s="69" t="s">
        <v>9</v>
      </c>
      <c r="D3" s="69" t="s">
        <v>308</v>
      </c>
      <c r="E3" s="69" t="s">
        <v>512</v>
      </c>
    </row>
    <row r="4" spans="1:5">
      <c r="A4" s="69"/>
      <c r="B4" s="69" t="s">
        <v>799</v>
      </c>
      <c r="C4" s="69" t="s">
        <v>10</v>
      </c>
      <c r="D4" s="69" t="s">
        <v>309</v>
      </c>
      <c r="E4" s="69" t="s">
        <v>513</v>
      </c>
    </row>
    <row r="5" spans="1:5">
      <c r="A5" s="69"/>
      <c r="B5" s="69" t="s">
        <v>800</v>
      </c>
      <c r="C5" s="69" t="s">
        <v>11</v>
      </c>
      <c r="D5" s="69" t="s">
        <v>310</v>
      </c>
      <c r="E5" s="69" t="s">
        <v>514</v>
      </c>
    </row>
    <row r="6" spans="1:5">
      <c r="A6" s="69"/>
      <c r="B6" s="69" t="s">
        <v>801</v>
      </c>
      <c r="C6" s="69" t="s">
        <v>12</v>
      </c>
      <c r="D6" s="71" t="s">
        <v>311</v>
      </c>
      <c r="E6" s="69" t="s">
        <v>515</v>
      </c>
    </row>
    <row r="7" spans="1:5">
      <c r="A7" s="69"/>
      <c r="B7" s="69" t="s">
        <v>802</v>
      </c>
      <c r="C7" s="69" t="s">
        <v>13</v>
      </c>
      <c r="D7" s="69" t="s">
        <v>312</v>
      </c>
      <c r="E7" s="69" t="s">
        <v>516</v>
      </c>
    </row>
    <row r="8" spans="1:5">
      <c r="A8" s="69"/>
      <c r="B8" s="69" t="s">
        <v>803</v>
      </c>
      <c r="C8" s="69" t="s">
        <v>14</v>
      </c>
      <c r="D8" s="69" t="s">
        <v>313</v>
      </c>
      <c r="E8" s="69" t="s">
        <v>517</v>
      </c>
    </row>
    <row r="9" spans="1:5">
      <c r="A9" s="69"/>
      <c r="B9" s="69" t="s">
        <v>804</v>
      </c>
      <c r="C9" s="69" t="s">
        <v>15</v>
      </c>
      <c r="D9" s="69" t="s">
        <v>314</v>
      </c>
      <c r="E9" s="69" t="s">
        <v>518</v>
      </c>
    </row>
    <row r="10" spans="1:5" ht="38.25">
      <c r="A10" s="69"/>
      <c r="B10" s="69" t="s">
        <v>805</v>
      </c>
      <c r="C10" s="69" t="s">
        <v>16</v>
      </c>
      <c r="D10" s="72" t="s">
        <v>3895</v>
      </c>
      <c r="E10" s="71" t="s">
        <v>3896</v>
      </c>
    </row>
    <row r="11" spans="1:5">
      <c r="A11" s="69"/>
      <c r="B11" s="69" t="s">
        <v>1014</v>
      </c>
      <c r="C11" s="69" t="s">
        <v>17</v>
      </c>
      <c r="D11" s="69" t="s">
        <v>315</v>
      </c>
      <c r="E11" s="69" t="s">
        <v>519</v>
      </c>
    </row>
    <row r="12" spans="1:5">
      <c r="A12" s="69"/>
      <c r="B12" s="69" t="s">
        <v>1015</v>
      </c>
      <c r="C12" s="69" t="s">
        <v>18</v>
      </c>
      <c r="D12" s="69" t="s">
        <v>316</v>
      </c>
      <c r="E12" s="69" t="s">
        <v>520</v>
      </c>
    </row>
    <row r="13" spans="1:5">
      <c r="A13" s="69"/>
      <c r="B13" s="69" t="s">
        <v>1016</v>
      </c>
      <c r="C13" s="69" t="s">
        <v>19</v>
      </c>
      <c r="D13" s="69" t="s">
        <v>317</v>
      </c>
      <c r="E13" s="69" t="s">
        <v>521</v>
      </c>
    </row>
    <row r="14" spans="1:5">
      <c r="A14" s="69"/>
      <c r="B14" s="69" t="s">
        <v>1017</v>
      </c>
      <c r="C14" s="69" t="s">
        <v>20</v>
      </c>
      <c r="D14" s="69" t="s">
        <v>318</v>
      </c>
      <c r="E14" s="69" t="s">
        <v>522</v>
      </c>
    </row>
    <row r="15" spans="1:5">
      <c r="A15" s="69"/>
      <c r="B15" s="69" t="s">
        <v>1018</v>
      </c>
      <c r="C15" s="69" t="s">
        <v>21</v>
      </c>
      <c r="D15" s="69" t="s">
        <v>319</v>
      </c>
      <c r="E15" s="69" t="s">
        <v>523</v>
      </c>
    </row>
    <row r="16" spans="1:5">
      <c r="A16" s="69"/>
      <c r="B16" s="69" t="s">
        <v>1019</v>
      </c>
      <c r="C16" s="69" t="s">
        <v>22</v>
      </c>
      <c r="D16" s="69" t="s">
        <v>320</v>
      </c>
      <c r="E16" s="69" t="s">
        <v>524</v>
      </c>
    </row>
    <row r="17" spans="1:5">
      <c r="A17" s="69"/>
      <c r="B17" s="69" t="s">
        <v>1020</v>
      </c>
      <c r="C17" s="69" t="s">
        <v>23</v>
      </c>
      <c r="D17" s="69" t="s">
        <v>321</v>
      </c>
      <c r="E17" s="69" t="s">
        <v>525</v>
      </c>
    </row>
    <row r="18" spans="1:5">
      <c r="A18" s="69"/>
      <c r="B18" s="69" t="s">
        <v>1021</v>
      </c>
      <c r="C18" s="69" t="s">
        <v>24</v>
      </c>
      <c r="D18" s="69" t="s">
        <v>322</v>
      </c>
      <c r="E18" s="69" t="s">
        <v>526</v>
      </c>
    </row>
    <row r="19" spans="1:5">
      <c r="A19" s="69"/>
      <c r="B19" s="69" t="s">
        <v>1022</v>
      </c>
      <c r="C19" s="69" t="s">
        <v>25</v>
      </c>
      <c r="D19" s="69" t="s">
        <v>323</v>
      </c>
      <c r="E19" s="69" t="s">
        <v>527</v>
      </c>
    </row>
    <row r="20" spans="1:5">
      <c r="A20" s="69"/>
      <c r="B20" s="69" t="s">
        <v>1023</v>
      </c>
      <c r="C20" s="69" t="s">
        <v>26</v>
      </c>
      <c r="D20" s="69" t="s">
        <v>324</v>
      </c>
      <c r="E20" s="69" t="s">
        <v>528</v>
      </c>
    </row>
    <row r="21" spans="1:5">
      <c r="A21" s="69"/>
      <c r="B21" s="69" t="s">
        <v>1024</v>
      </c>
      <c r="C21" s="69" t="s">
        <v>27</v>
      </c>
      <c r="D21" s="69" t="s">
        <v>325</v>
      </c>
      <c r="E21" s="69" t="s">
        <v>3897</v>
      </c>
    </row>
    <row r="22" spans="1:5">
      <c r="A22" s="69"/>
      <c r="B22" s="69" t="s">
        <v>1025</v>
      </c>
      <c r="C22" s="69" t="s">
        <v>28</v>
      </c>
      <c r="D22" s="69" t="s">
        <v>326</v>
      </c>
      <c r="E22" s="69" t="s">
        <v>529</v>
      </c>
    </row>
    <row r="23" spans="1:5">
      <c r="A23" s="69"/>
      <c r="B23" s="69" t="s">
        <v>806</v>
      </c>
      <c r="C23" s="69" t="s">
        <v>29</v>
      </c>
      <c r="D23" s="69" t="s">
        <v>327</v>
      </c>
      <c r="E23" s="69" t="s">
        <v>530</v>
      </c>
    </row>
    <row r="24" spans="1:5">
      <c r="A24" s="69"/>
      <c r="B24" s="69" t="s">
        <v>807</v>
      </c>
      <c r="C24" s="69" t="s">
        <v>30</v>
      </c>
      <c r="D24" s="69" t="s">
        <v>328</v>
      </c>
      <c r="E24" s="69" t="s">
        <v>531</v>
      </c>
    </row>
    <row r="25" spans="1:5">
      <c r="A25" s="69"/>
      <c r="B25" s="69" t="s">
        <v>808</v>
      </c>
      <c r="C25" s="69" t="s">
        <v>31</v>
      </c>
      <c r="D25" s="69" t="s">
        <v>3898</v>
      </c>
      <c r="E25" s="69" t="s">
        <v>3899</v>
      </c>
    </row>
    <row r="26" spans="1:5">
      <c r="A26" s="69"/>
      <c r="B26" s="69" t="s">
        <v>809</v>
      </c>
      <c r="C26" s="69" t="s">
        <v>32</v>
      </c>
      <c r="D26" s="69" t="s">
        <v>3900</v>
      </c>
      <c r="E26" s="69" t="s">
        <v>3901</v>
      </c>
    </row>
    <row r="27" spans="1:5">
      <c r="A27" s="69"/>
      <c r="B27" s="69" t="s">
        <v>810</v>
      </c>
      <c r="C27" s="69" t="s">
        <v>33</v>
      </c>
      <c r="D27" s="69" t="s">
        <v>3902</v>
      </c>
      <c r="E27" s="69" t="s">
        <v>3903</v>
      </c>
    </row>
    <row r="28" spans="1:5">
      <c r="A28" s="69"/>
      <c r="B28" s="69" t="s">
        <v>811</v>
      </c>
      <c r="C28" s="69" t="s">
        <v>34</v>
      </c>
      <c r="D28" s="69" t="s">
        <v>329</v>
      </c>
      <c r="E28" s="69" t="s">
        <v>532</v>
      </c>
    </row>
    <row r="29" spans="1:5">
      <c r="A29" s="69"/>
      <c r="B29" s="69" t="s">
        <v>812</v>
      </c>
      <c r="C29" s="69" t="s">
        <v>35</v>
      </c>
      <c r="D29" s="69" t="s">
        <v>330</v>
      </c>
      <c r="E29" s="69" t="s">
        <v>533</v>
      </c>
    </row>
    <row r="30" spans="1:5">
      <c r="A30" s="69"/>
      <c r="B30" s="69" t="s">
        <v>813</v>
      </c>
      <c r="C30" s="69" t="s">
        <v>36</v>
      </c>
      <c r="D30" s="69" t="s">
        <v>331</v>
      </c>
      <c r="E30" s="69" t="s">
        <v>534</v>
      </c>
    </row>
    <row r="31" spans="1:5">
      <c r="A31" s="69"/>
      <c r="B31" s="69" t="s">
        <v>814</v>
      </c>
      <c r="C31" s="69" t="s">
        <v>37</v>
      </c>
      <c r="D31" s="69" t="s">
        <v>332</v>
      </c>
      <c r="E31" s="69" t="s">
        <v>535</v>
      </c>
    </row>
    <row r="32" spans="1:5">
      <c r="A32" s="69"/>
      <c r="B32" s="69" t="s">
        <v>1026</v>
      </c>
      <c r="C32" s="69" t="s">
        <v>38</v>
      </c>
      <c r="D32" s="69" t="s">
        <v>333</v>
      </c>
      <c r="E32" s="69" t="s">
        <v>536</v>
      </c>
    </row>
    <row r="33" spans="1:5">
      <c r="A33" s="69"/>
      <c r="B33" s="69" t="s">
        <v>1027</v>
      </c>
      <c r="C33" s="69" t="s">
        <v>39</v>
      </c>
      <c r="D33" s="69" t="s">
        <v>331</v>
      </c>
      <c r="E33" s="69" t="s">
        <v>537</v>
      </c>
    </row>
    <row r="34" spans="1:5">
      <c r="A34" s="69"/>
      <c r="B34" s="69" t="s">
        <v>1028</v>
      </c>
      <c r="C34" s="69" t="s">
        <v>40</v>
      </c>
      <c r="D34" s="69" t="s">
        <v>334</v>
      </c>
      <c r="E34" s="69" t="s">
        <v>538</v>
      </c>
    </row>
    <row r="35" spans="1:5">
      <c r="A35" s="69"/>
      <c r="B35" s="69" t="s">
        <v>1029</v>
      </c>
      <c r="C35" s="69" t="s">
        <v>41</v>
      </c>
      <c r="D35" s="69" t="s">
        <v>335</v>
      </c>
      <c r="E35" s="69" t="s">
        <v>3904</v>
      </c>
    </row>
    <row r="36" spans="1:5">
      <c r="A36" s="69"/>
      <c r="B36" s="69" t="s">
        <v>1030</v>
      </c>
      <c r="C36" s="69" t="s">
        <v>42</v>
      </c>
      <c r="D36" s="69" t="s">
        <v>332</v>
      </c>
      <c r="E36" s="69" t="s">
        <v>539</v>
      </c>
    </row>
    <row r="37" spans="1:5">
      <c r="A37" s="69"/>
      <c r="B37" s="69" t="s">
        <v>1031</v>
      </c>
      <c r="C37" s="69" t="s">
        <v>43</v>
      </c>
      <c r="D37" s="69" t="s">
        <v>336</v>
      </c>
      <c r="E37" s="69" t="s">
        <v>540</v>
      </c>
    </row>
    <row r="38" spans="1:5">
      <c r="A38" s="69"/>
      <c r="B38" s="69" t="s">
        <v>1032</v>
      </c>
      <c r="C38" s="69" t="s">
        <v>44</v>
      </c>
      <c r="D38" s="69" t="s">
        <v>337</v>
      </c>
      <c r="E38" s="69" t="s">
        <v>3905</v>
      </c>
    </row>
    <row r="39" spans="1:5">
      <c r="A39" s="69"/>
      <c r="B39" s="69" t="s">
        <v>1033</v>
      </c>
      <c r="C39" s="69" t="s">
        <v>45</v>
      </c>
      <c r="D39" s="69" t="s">
        <v>338</v>
      </c>
      <c r="E39" s="69" t="s">
        <v>541</v>
      </c>
    </row>
    <row r="40" spans="1:5">
      <c r="A40" s="69"/>
      <c r="B40" s="69" t="s">
        <v>815</v>
      </c>
      <c r="C40" s="69" t="s">
        <v>46</v>
      </c>
      <c r="D40" s="69" t="s">
        <v>3906</v>
      </c>
      <c r="E40" s="69" t="s">
        <v>542</v>
      </c>
    </row>
    <row r="41" spans="1:5">
      <c r="A41" s="69"/>
      <c r="B41" s="69" t="s">
        <v>816</v>
      </c>
      <c r="C41" s="69" t="s">
        <v>47</v>
      </c>
      <c r="D41" s="69" t="s">
        <v>339</v>
      </c>
      <c r="E41" s="69" t="s">
        <v>543</v>
      </c>
    </row>
    <row r="42" spans="1:5">
      <c r="A42" s="69"/>
      <c r="B42" s="69" t="s">
        <v>817</v>
      </c>
      <c r="C42" s="69" t="s">
        <v>48</v>
      </c>
      <c r="D42" s="69" t="s">
        <v>340</v>
      </c>
      <c r="E42" s="69" t="s">
        <v>544</v>
      </c>
    </row>
    <row r="43" spans="1:5">
      <c r="A43" s="69"/>
      <c r="B43" s="69" t="s">
        <v>818</v>
      </c>
      <c r="C43" s="69" t="s">
        <v>49</v>
      </c>
      <c r="D43" s="69" t="s">
        <v>341</v>
      </c>
      <c r="E43" s="69" t="s">
        <v>545</v>
      </c>
    </row>
    <row r="44" spans="1:5">
      <c r="A44" s="69"/>
      <c r="B44" s="69" t="s">
        <v>819</v>
      </c>
      <c r="C44" s="69" t="s">
        <v>50</v>
      </c>
      <c r="D44" s="69" t="s">
        <v>3907</v>
      </c>
      <c r="E44" s="69" t="s">
        <v>546</v>
      </c>
    </row>
    <row r="45" spans="1:5">
      <c r="A45" s="69"/>
      <c r="B45" s="69" t="s">
        <v>820</v>
      </c>
      <c r="C45" s="69" t="s">
        <v>51</v>
      </c>
      <c r="D45" s="69" t="s">
        <v>342</v>
      </c>
      <c r="E45" s="69" t="s">
        <v>547</v>
      </c>
    </row>
    <row r="46" spans="1:5">
      <c r="A46" s="69"/>
      <c r="B46" s="69" t="s">
        <v>821</v>
      </c>
      <c r="C46" s="69" t="s">
        <v>52</v>
      </c>
      <c r="D46" s="69" t="s">
        <v>343</v>
      </c>
      <c r="E46" s="69" t="s">
        <v>548</v>
      </c>
    </row>
    <row r="47" spans="1:5">
      <c r="A47" s="69"/>
      <c r="B47" s="69" t="s">
        <v>822</v>
      </c>
      <c r="C47" s="69" t="s">
        <v>53</v>
      </c>
      <c r="D47" s="69" t="s">
        <v>344</v>
      </c>
      <c r="E47" s="69" t="s">
        <v>549</v>
      </c>
    </row>
    <row r="48" spans="1:5">
      <c r="A48" s="69"/>
      <c r="B48" s="69" t="s">
        <v>823</v>
      </c>
      <c r="C48" s="69" t="s">
        <v>54</v>
      </c>
      <c r="D48" s="69" t="s">
        <v>345</v>
      </c>
      <c r="E48" s="69" t="s">
        <v>550</v>
      </c>
    </row>
    <row r="49" spans="1:5">
      <c r="A49" s="69"/>
      <c r="B49" s="69" t="s">
        <v>1034</v>
      </c>
      <c r="C49" s="69" t="s">
        <v>55</v>
      </c>
      <c r="D49" s="69" t="s">
        <v>346</v>
      </c>
      <c r="E49" s="69" t="s">
        <v>551</v>
      </c>
    </row>
    <row r="50" spans="1:5">
      <c r="A50" s="69"/>
      <c r="B50" s="69" t="s">
        <v>1035</v>
      </c>
      <c r="C50" s="69" t="s">
        <v>56</v>
      </c>
      <c r="D50" s="69" t="s">
        <v>347</v>
      </c>
      <c r="E50" s="69" t="s">
        <v>552</v>
      </c>
    </row>
    <row r="51" spans="1:5">
      <c r="A51" s="69"/>
      <c r="B51" s="69" t="s">
        <v>1036</v>
      </c>
      <c r="C51" s="69" t="s">
        <v>57</v>
      </c>
      <c r="D51" s="69" t="s">
        <v>348</v>
      </c>
      <c r="E51" s="71" t="s">
        <v>553</v>
      </c>
    </row>
    <row r="52" spans="1:5">
      <c r="A52" s="69"/>
      <c r="B52" s="69" t="s">
        <v>824</v>
      </c>
      <c r="C52" s="69" t="s">
        <v>58</v>
      </c>
      <c r="D52" s="71" t="s">
        <v>349</v>
      </c>
      <c r="E52" s="69" t="s">
        <v>554</v>
      </c>
    </row>
    <row r="53" spans="1:5">
      <c r="A53" s="69"/>
      <c r="B53" s="69" t="s">
        <v>825</v>
      </c>
      <c r="C53" s="69" t="s">
        <v>59</v>
      </c>
      <c r="D53" s="71" t="s">
        <v>350</v>
      </c>
      <c r="E53" s="71" t="s">
        <v>555</v>
      </c>
    </row>
    <row r="54" spans="1:5">
      <c r="A54" s="69"/>
      <c r="B54" s="69" t="s">
        <v>826</v>
      </c>
      <c r="C54" s="69" t="s">
        <v>60</v>
      </c>
      <c r="D54" s="69" t="s">
        <v>351</v>
      </c>
      <c r="E54" s="71" t="s">
        <v>556</v>
      </c>
    </row>
    <row r="55" spans="1:5">
      <c r="A55" s="69"/>
      <c r="B55" s="69" t="s">
        <v>827</v>
      </c>
      <c r="C55" s="69" t="s">
        <v>61</v>
      </c>
      <c r="D55" s="69" t="s">
        <v>352</v>
      </c>
      <c r="E55" s="69" t="s">
        <v>557</v>
      </c>
    </row>
    <row r="56" spans="1:5">
      <c r="A56" s="69"/>
      <c r="B56" s="69" t="s">
        <v>828</v>
      </c>
      <c r="C56" s="69" t="s">
        <v>62</v>
      </c>
      <c r="D56" s="69" t="s">
        <v>353</v>
      </c>
      <c r="E56" s="69" t="s">
        <v>558</v>
      </c>
    </row>
    <row r="57" spans="1:5">
      <c r="A57" s="69"/>
      <c r="B57" s="69" t="s">
        <v>829</v>
      </c>
      <c r="C57" s="69" t="s">
        <v>63</v>
      </c>
      <c r="D57" s="69" t="s">
        <v>354</v>
      </c>
      <c r="E57" s="71" t="s">
        <v>559</v>
      </c>
    </row>
    <row r="58" spans="1:5">
      <c r="A58" s="69"/>
      <c r="B58" s="69" t="s">
        <v>830</v>
      </c>
      <c r="C58" s="69" t="s">
        <v>64</v>
      </c>
      <c r="D58" s="69" t="s">
        <v>355</v>
      </c>
      <c r="E58" s="69" t="s">
        <v>560</v>
      </c>
    </row>
    <row r="59" spans="1:5">
      <c r="A59" s="69"/>
      <c r="B59" s="69" t="s">
        <v>831</v>
      </c>
      <c r="C59" s="69" t="s">
        <v>65</v>
      </c>
      <c r="D59" s="69" t="s">
        <v>356</v>
      </c>
      <c r="E59" s="71" t="s">
        <v>561</v>
      </c>
    </row>
    <row r="60" spans="1:5">
      <c r="A60" s="69"/>
      <c r="B60" s="69" t="s">
        <v>832</v>
      </c>
      <c r="C60" s="69" t="s">
        <v>66</v>
      </c>
      <c r="D60" s="69" t="s">
        <v>357</v>
      </c>
      <c r="E60" s="69" t="s">
        <v>562</v>
      </c>
    </row>
    <row r="61" spans="1:5">
      <c r="A61" s="69"/>
      <c r="B61" s="69" t="s">
        <v>833</v>
      </c>
      <c r="C61" s="69" t="s">
        <v>67</v>
      </c>
      <c r="D61" s="69" t="s">
        <v>358</v>
      </c>
      <c r="E61" s="71" t="s">
        <v>563</v>
      </c>
    </row>
    <row r="62" spans="1:5">
      <c r="A62" s="69"/>
      <c r="B62" s="69" t="s">
        <v>834</v>
      </c>
      <c r="C62" s="69" t="s">
        <v>68</v>
      </c>
      <c r="D62" s="69" t="s">
        <v>359</v>
      </c>
      <c r="E62" s="69" t="s">
        <v>564</v>
      </c>
    </row>
    <row r="63" spans="1:5">
      <c r="A63" s="69"/>
      <c r="B63" s="69" t="s">
        <v>835</v>
      </c>
      <c r="C63" s="69" t="s">
        <v>69</v>
      </c>
      <c r="D63" s="69" t="s">
        <v>360</v>
      </c>
      <c r="E63" s="69" t="s">
        <v>565</v>
      </c>
    </row>
    <row r="64" spans="1:5">
      <c r="A64" s="69"/>
      <c r="B64" s="69" t="s">
        <v>836</v>
      </c>
      <c r="C64" s="69" t="s">
        <v>70</v>
      </c>
      <c r="D64" s="69" t="s">
        <v>361</v>
      </c>
      <c r="E64" s="69" t="s">
        <v>566</v>
      </c>
    </row>
    <row r="65" spans="1:5">
      <c r="A65" s="69"/>
      <c r="B65" s="69" t="s">
        <v>837</v>
      </c>
      <c r="C65" s="69" t="s">
        <v>71</v>
      </c>
      <c r="D65" s="69" t="s">
        <v>362</v>
      </c>
      <c r="E65" s="71" t="s">
        <v>567</v>
      </c>
    </row>
    <row r="66" spans="1:5">
      <c r="A66" s="69"/>
      <c r="B66" s="69" t="s">
        <v>838</v>
      </c>
      <c r="C66" s="69" t="s">
        <v>72</v>
      </c>
      <c r="D66" s="69" t="s">
        <v>363</v>
      </c>
      <c r="E66" s="71" t="s">
        <v>568</v>
      </c>
    </row>
    <row r="67" spans="1:5">
      <c r="A67" s="69"/>
      <c r="B67" s="69" t="s">
        <v>839</v>
      </c>
      <c r="C67" s="69" t="s">
        <v>73</v>
      </c>
      <c r="D67" s="69" t="s">
        <v>364</v>
      </c>
      <c r="E67" s="69" t="s">
        <v>569</v>
      </c>
    </row>
    <row r="68" spans="1:5">
      <c r="A68" s="69"/>
      <c r="B68" s="69" t="s">
        <v>840</v>
      </c>
      <c r="C68" s="69" t="s">
        <v>74</v>
      </c>
      <c r="D68" s="69" t="s">
        <v>365</v>
      </c>
      <c r="E68" s="69" t="s">
        <v>570</v>
      </c>
    </row>
    <row r="69" spans="1:5">
      <c r="A69" s="69"/>
      <c r="B69" s="69" t="s">
        <v>841</v>
      </c>
      <c r="C69" s="69" t="s">
        <v>75</v>
      </c>
      <c r="D69" s="69" t="s">
        <v>366</v>
      </c>
      <c r="E69" s="69" t="s">
        <v>571</v>
      </c>
    </row>
    <row r="70" spans="1:5">
      <c r="A70" s="69"/>
      <c r="B70" s="69" t="s">
        <v>842</v>
      </c>
      <c r="C70" s="69" t="s">
        <v>76</v>
      </c>
      <c r="D70" s="69" t="s">
        <v>367</v>
      </c>
      <c r="E70" s="69" t="s">
        <v>572</v>
      </c>
    </row>
    <row r="71" spans="1:5">
      <c r="A71" s="69"/>
      <c r="B71" s="69" t="s">
        <v>843</v>
      </c>
      <c r="C71" s="69" t="s">
        <v>77</v>
      </c>
      <c r="D71" s="69" t="s">
        <v>368</v>
      </c>
      <c r="E71" s="71" t="s">
        <v>573</v>
      </c>
    </row>
    <row r="72" spans="1:5">
      <c r="A72" s="69"/>
      <c r="B72" s="69" t="s">
        <v>844</v>
      </c>
      <c r="C72" s="69" t="s">
        <v>78</v>
      </c>
      <c r="D72" s="69" t="s">
        <v>369</v>
      </c>
      <c r="E72" s="69" t="s">
        <v>574</v>
      </c>
    </row>
    <row r="73" spans="1:5">
      <c r="A73" s="69"/>
      <c r="B73" s="69" t="s">
        <v>845</v>
      </c>
      <c r="C73" s="69" t="s">
        <v>79</v>
      </c>
      <c r="D73" s="69" t="s">
        <v>370</v>
      </c>
      <c r="E73" s="69" t="s">
        <v>575</v>
      </c>
    </row>
    <row r="74" spans="1:5">
      <c r="A74" s="69"/>
      <c r="B74" s="69" t="s">
        <v>846</v>
      </c>
      <c r="C74" s="69" t="s">
        <v>80</v>
      </c>
      <c r="D74" s="69" t="s">
        <v>371</v>
      </c>
      <c r="E74" s="69" t="s">
        <v>576</v>
      </c>
    </row>
    <row r="75" spans="1:5">
      <c r="A75" s="69"/>
      <c r="B75" s="69" t="s">
        <v>847</v>
      </c>
      <c r="C75" s="69" t="s">
        <v>81</v>
      </c>
      <c r="D75" s="69" t="s">
        <v>372</v>
      </c>
      <c r="E75" s="69" t="s">
        <v>577</v>
      </c>
    </row>
    <row r="76" spans="1:5">
      <c r="A76" s="69"/>
      <c r="B76" s="69" t="s">
        <v>848</v>
      </c>
      <c r="C76" s="69" t="s">
        <v>82</v>
      </c>
      <c r="D76" s="69" t="s">
        <v>373</v>
      </c>
      <c r="E76" s="69" t="s">
        <v>578</v>
      </c>
    </row>
    <row r="77" spans="1:5">
      <c r="A77" s="69"/>
      <c r="B77" s="69" t="s">
        <v>849</v>
      </c>
      <c r="C77" s="69" t="s">
        <v>83</v>
      </c>
      <c r="D77" s="69" t="s">
        <v>374</v>
      </c>
      <c r="E77" s="69" t="s">
        <v>579</v>
      </c>
    </row>
    <row r="78" spans="1:5">
      <c r="A78" s="69"/>
      <c r="B78" s="69" t="s">
        <v>850</v>
      </c>
      <c r="C78" s="69" t="s">
        <v>84</v>
      </c>
      <c r="D78" s="69" t="s">
        <v>375</v>
      </c>
      <c r="E78" s="69" t="s">
        <v>580</v>
      </c>
    </row>
    <row r="79" spans="1:5">
      <c r="A79" s="69"/>
      <c r="B79" s="69" t="s">
        <v>851</v>
      </c>
      <c r="C79" s="69" t="s">
        <v>85</v>
      </c>
      <c r="D79" s="69" t="s">
        <v>376</v>
      </c>
      <c r="E79" s="69" t="s">
        <v>581</v>
      </c>
    </row>
    <row r="80" spans="1:5">
      <c r="A80" s="69"/>
      <c r="B80" s="69" t="s">
        <v>852</v>
      </c>
      <c r="C80" s="69" t="s">
        <v>86</v>
      </c>
      <c r="D80" s="69" t="s">
        <v>377</v>
      </c>
      <c r="E80" s="69" t="s">
        <v>582</v>
      </c>
    </row>
    <row r="81" spans="1:5">
      <c r="A81" s="69"/>
      <c r="B81" s="69" t="s">
        <v>853</v>
      </c>
      <c r="C81" s="69" t="s">
        <v>87</v>
      </c>
      <c r="D81" s="69" t="s">
        <v>378</v>
      </c>
      <c r="E81" s="69" t="s">
        <v>583</v>
      </c>
    </row>
    <row r="82" spans="1:5">
      <c r="A82" s="69"/>
      <c r="B82" s="69" t="s">
        <v>854</v>
      </c>
      <c r="C82" s="69" t="s">
        <v>88</v>
      </c>
      <c r="D82" s="69" t="s">
        <v>379</v>
      </c>
      <c r="E82" s="69" t="s">
        <v>584</v>
      </c>
    </row>
    <row r="83" spans="1:5">
      <c r="A83" s="69"/>
      <c r="B83" s="69" t="s">
        <v>855</v>
      </c>
      <c r="C83" s="69" t="s">
        <v>89</v>
      </c>
      <c r="D83" s="69" t="s">
        <v>380</v>
      </c>
      <c r="E83" s="69" t="s">
        <v>585</v>
      </c>
    </row>
    <row r="84" spans="1:5">
      <c r="A84" s="69"/>
      <c r="B84" s="69" t="s">
        <v>856</v>
      </c>
      <c r="C84" s="69" t="s">
        <v>90</v>
      </c>
      <c r="D84" s="69" t="s">
        <v>381</v>
      </c>
      <c r="E84" s="69" t="s">
        <v>586</v>
      </c>
    </row>
    <row r="85" spans="1:5">
      <c r="A85" s="69"/>
      <c r="B85" s="69" t="s">
        <v>857</v>
      </c>
      <c r="C85" s="69" t="s">
        <v>91</v>
      </c>
      <c r="D85" s="69" t="s">
        <v>382</v>
      </c>
      <c r="E85" s="69" t="s">
        <v>587</v>
      </c>
    </row>
    <row r="86" spans="1:5">
      <c r="A86" s="69"/>
      <c r="B86" s="69" t="s">
        <v>858</v>
      </c>
      <c r="C86" s="69" t="s">
        <v>92</v>
      </c>
      <c r="D86" s="69" t="s">
        <v>383</v>
      </c>
      <c r="E86" s="69" t="s">
        <v>588</v>
      </c>
    </row>
    <row r="87" spans="1:5">
      <c r="A87" s="69"/>
      <c r="B87" s="69" t="s">
        <v>859</v>
      </c>
      <c r="C87" s="69" t="s">
        <v>93</v>
      </c>
      <c r="D87" s="69" t="s">
        <v>384</v>
      </c>
      <c r="E87" s="69" t="s">
        <v>589</v>
      </c>
    </row>
    <row r="88" spans="1:5">
      <c r="A88" s="69"/>
      <c r="B88" s="69" t="s">
        <v>860</v>
      </c>
      <c r="C88" s="69" t="s">
        <v>94</v>
      </c>
      <c r="D88" s="69" t="s">
        <v>385</v>
      </c>
      <c r="E88" s="69" t="s">
        <v>590</v>
      </c>
    </row>
    <row r="89" spans="1:5">
      <c r="A89" s="69"/>
      <c r="B89" s="69" t="s">
        <v>1037</v>
      </c>
      <c r="C89" s="69" t="s">
        <v>95</v>
      </c>
      <c r="D89" s="69" t="s">
        <v>386</v>
      </c>
      <c r="E89" s="69" t="s">
        <v>591</v>
      </c>
    </row>
    <row r="90" spans="1:5">
      <c r="A90" s="69"/>
      <c r="B90" s="69" t="s">
        <v>1038</v>
      </c>
      <c r="C90" s="69" t="s">
        <v>96</v>
      </c>
      <c r="D90" s="69" t="s">
        <v>387</v>
      </c>
      <c r="E90" s="69" t="s">
        <v>592</v>
      </c>
    </row>
    <row r="91" spans="1:5">
      <c r="A91" s="69"/>
      <c r="B91" s="69" t="s">
        <v>1039</v>
      </c>
      <c r="C91" s="69" t="s">
        <v>97</v>
      </c>
      <c r="D91" s="69" t="s">
        <v>388</v>
      </c>
      <c r="E91" s="69" t="s">
        <v>3908</v>
      </c>
    </row>
    <row r="92" spans="1:5">
      <c r="A92" s="69"/>
      <c r="B92" s="69" t="s">
        <v>1040</v>
      </c>
      <c r="C92" s="69" t="s">
        <v>98</v>
      </c>
      <c r="D92" s="69" t="s">
        <v>389</v>
      </c>
      <c r="E92" s="69" t="s">
        <v>593</v>
      </c>
    </row>
    <row r="93" spans="1:5">
      <c r="A93" s="69"/>
      <c r="B93" s="69" t="s">
        <v>1041</v>
      </c>
      <c r="C93" s="69" t="s">
        <v>99</v>
      </c>
      <c r="D93" s="69" t="s">
        <v>365</v>
      </c>
      <c r="E93" s="69" t="s">
        <v>594</v>
      </c>
    </row>
    <row r="94" spans="1:5">
      <c r="A94" s="69"/>
      <c r="B94" s="69" t="s">
        <v>1042</v>
      </c>
      <c r="C94" s="69" t="s">
        <v>100</v>
      </c>
      <c r="D94" s="69" t="s">
        <v>390</v>
      </c>
      <c r="E94" s="69" t="s">
        <v>595</v>
      </c>
    </row>
    <row r="95" spans="1:5">
      <c r="A95" s="69"/>
      <c r="B95" s="69" t="s">
        <v>1043</v>
      </c>
      <c r="C95" s="69" t="s">
        <v>101</v>
      </c>
      <c r="D95" s="69" t="s">
        <v>391</v>
      </c>
      <c r="E95" s="69" t="s">
        <v>596</v>
      </c>
    </row>
    <row r="96" spans="1:5">
      <c r="A96" s="69"/>
      <c r="B96" s="69" t="s">
        <v>1044</v>
      </c>
      <c r="C96" s="69" t="s">
        <v>102</v>
      </c>
      <c r="D96" s="69" t="s">
        <v>392</v>
      </c>
      <c r="E96" s="69" t="s">
        <v>597</v>
      </c>
    </row>
    <row r="97" spans="1:5">
      <c r="A97" s="69"/>
      <c r="B97" s="69" t="s">
        <v>1045</v>
      </c>
      <c r="C97" s="69" t="s">
        <v>103</v>
      </c>
      <c r="D97" s="69" t="s">
        <v>393</v>
      </c>
      <c r="E97" s="69" t="s">
        <v>598</v>
      </c>
    </row>
    <row r="98" spans="1:5">
      <c r="A98" s="69"/>
      <c r="B98" s="69" t="s">
        <v>1046</v>
      </c>
      <c r="C98" s="69" t="s">
        <v>104</v>
      </c>
      <c r="D98" s="69" t="s">
        <v>394</v>
      </c>
      <c r="E98" s="69" t="s">
        <v>599</v>
      </c>
    </row>
    <row r="99" spans="1:5">
      <c r="A99" s="69"/>
      <c r="B99" s="69" t="s">
        <v>1047</v>
      </c>
      <c r="C99" s="69" t="s">
        <v>105</v>
      </c>
      <c r="D99" s="69" t="s">
        <v>395</v>
      </c>
      <c r="E99" s="69" t="s">
        <v>600</v>
      </c>
    </row>
    <row r="100" spans="1:5">
      <c r="A100" s="69"/>
      <c r="B100" s="69" t="s">
        <v>1048</v>
      </c>
      <c r="C100" s="69" t="s">
        <v>106</v>
      </c>
      <c r="D100" s="69" t="s">
        <v>396</v>
      </c>
      <c r="E100" s="69" t="s">
        <v>601</v>
      </c>
    </row>
    <row r="101" spans="1:5">
      <c r="A101" s="69"/>
      <c r="B101" s="69" t="s">
        <v>1049</v>
      </c>
      <c r="C101" s="69" t="s">
        <v>107</v>
      </c>
      <c r="D101" s="69" t="s">
        <v>397</v>
      </c>
      <c r="E101" s="69" t="s">
        <v>602</v>
      </c>
    </row>
    <row r="102" spans="1:5">
      <c r="A102" s="69"/>
      <c r="B102" s="69" t="s">
        <v>861</v>
      </c>
      <c r="C102" s="69" t="s">
        <v>108</v>
      </c>
      <c r="D102" s="69" t="s">
        <v>398</v>
      </c>
      <c r="E102" s="69" t="s">
        <v>603</v>
      </c>
    </row>
    <row r="103" spans="1:5">
      <c r="A103" s="69"/>
      <c r="B103" s="69" t="s">
        <v>862</v>
      </c>
      <c r="C103" s="69" t="s">
        <v>109</v>
      </c>
      <c r="D103" s="69" t="s">
        <v>399</v>
      </c>
      <c r="E103" s="69" t="s">
        <v>604</v>
      </c>
    </row>
    <row r="104" spans="1:5">
      <c r="A104" s="69"/>
      <c r="B104" s="69" t="s">
        <v>863</v>
      </c>
      <c r="C104" s="69" t="s">
        <v>110</v>
      </c>
      <c r="D104" s="69" t="s">
        <v>400</v>
      </c>
      <c r="E104" s="69" t="s">
        <v>605</v>
      </c>
    </row>
    <row r="105" spans="1:5">
      <c r="A105" s="69"/>
      <c r="B105" s="69" t="s">
        <v>864</v>
      </c>
      <c r="C105" s="69" t="s">
        <v>111</v>
      </c>
      <c r="D105" s="69" t="s">
        <v>401</v>
      </c>
      <c r="E105" s="69" t="s">
        <v>606</v>
      </c>
    </row>
    <row r="106" spans="1:5">
      <c r="A106" s="69"/>
      <c r="B106" s="69" t="s">
        <v>865</v>
      </c>
      <c r="C106" s="69" t="s">
        <v>112</v>
      </c>
      <c r="D106" s="69" t="s">
        <v>402</v>
      </c>
      <c r="E106" s="69" t="s">
        <v>607</v>
      </c>
    </row>
    <row r="107" spans="1:5">
      <c r="A107" s="69"/>
      <c r="B107" s="69" t="s">
        <v>866</v>
      </c>
      <c r="C107" s="69" t="s">
        <v>113</v>
      </c>
      <c r="D107" s="69" t="s">
        <v>403</v>
      </c>
      <c r="E107" s="69" t="s">
        <v>608</v>
      </c>
    </row>
    <row r="108" spans="1:5">
      <c r="A108" s="69"/>
      <c r="B108" s="69" t="s">
        <v>867</v>
      </c>
      <c r="C108" s="69" t="s">
        <v>114</v>
      </c>
      <c r="D108" s="69" t="s">
        <v>404</v>
      </c>
      <c r="E108" s="69" t="s">
        <v>609</v>
      </c>
    </row>
    <row r="109" spans="1:5">
      <c r="A109" s="69"/>
      <c r="B109" s="69" t="s">
        <v>868</v>
      </c>
      <c r="C109" s="69" t="s">
        <v>115</v>
      </c>
      <c r="D109" s="69" t="s">
        <v>405</v>
      </c>
      <c r="E109" s="69" t="s">
        <v>610</v>
      </c>
    </row>
    <row r="110" spans="1:5">
      <c r="A110" s="69"/>
      <c r="B110" s="69" t="s">
        <v>869</v>
      </c>
      <c r="C110" s="69" t="s">
        <v>116</v>
      </c>
      <c r="D110" s="69" t="s">
        <v>406</v>
      </c>
      <c r="E110" s="69" t="s">
        <v>611</v>
      </c>
    </row>
    <row r="111" spans="1:5">
      <c r="A111" s="69"/>
      <c r="B111" s="69" t="s">
        <v>870</v>
      </c>
      <c r="C111" s="69" t="s">
        <v>117</v>
      </c>
      <c r="D111" s="69" t="s">
        <v>407</v>
      </c>
      <c r="E111" s="69" t="s">
        <v>612</v>
      </c>
    </row>
    <row r="112" spans="1:5">
      <c r="A112" s="69"/>
      <c r="B112" s="69" t="s">
        <v>871</v>
      </c>
      <c r="C112" s="69" t="s">
        <v>118</v>
      </c>
      <c r="D112" s="69" t="s">
        <v>408</v>
      </c>
      <c r="E112" s="69" t="s">
        <v>613</v>
      </c>
    </row>
    <row r="113" spans="1:5">
      <c r="A113" s="69"/>
      <c r="B113" s="69" t="s">
        <v>872</v>
      </c>
      <c r="C113" s="69" t="s">
        <v>119</v>
      </c>
      <c r="D113" s="69" t="s">
        <v>409</v>
      </c>
      <c r="E113" s="69" t="s">
        <v>614</v>
      </c>
    </row>
    <row r="114" spans="1:5">
      <c r="A114" s="69"/>
      <c r="B114" s="69" t="s">
        <v>873</v>
      </c>
      <c r="C114" s="69" t="s">
        <v>120</v>
      </c>
      <c r="D114" s="69" t="s">
        <v>410</v>
      </c>
      <c r="E114" s="69" t="s">
        <v>615</v>
      </c>
    </row>
    <row r="115" spans="1:5">
      <c r="A115" s="69"/>
      <c r="B115" s="69" t="s">
        <v>874</v>
      </c>
      <c r="C115" s="69" t="s">
        <v>121</v>
      </c>
      <c r="D115" s="69" t="s">
        <v>411</v>
      </c>
      <c r="E115" s="69" t="s">
        <v>616</v>
      </c>
    </row>
    <row r="116" spans="1:5">
      <c r="A116" s="69"/>
      <c r="B116" s="69" t="s">
        <v>875</v>
      </c>
      <c r="C116" s="69" t="s">
        <v>122</v>
      </c>
      <c r="D116" s="69" t="s">
        <v>412</v>
      </c>
      <c r="E116" s="69" t="s">
        <v>617</v>
      </c>
    </row>
    <row r="117" spans="1:5">
      <c r="A117" s="69"/>
      <c r="B117" s="69" t="s">
        <v>876</v>
      </c>
      <c r="C117" s="69" t="s">
        <v>123</v>
      </c>
      <c r="D117" s="69" t="s">
        <v>413</v>
      </c>
      <c r="E117" s="69" t="s">
        <v>618</v>
      </c>
    </row>
    <row r="118" spans="1:5">
      <c r="A118" s="69"/>
      <c r="B118" s="69" t="s">
        <v>877</v>
      </c>
      <c r="C118" s="69" t="s">
        <v>124</v>
      </c>
      <c r="D118" s="69" t="s">
        <v>414</v>
      </c>
      <c r="E118" s="69" t="s">
        <v>619</v>
      </c>
    </row>
    <row r="119" spans="1:5">
      <c r="A119" s="69"/>
      <c r="B119" s="69" t="s">
        <v>878</v>
      </c>
      <c r="C119" s="69" t="s">
        <v>125</v>
      </c>
      <c r="D119" s="69" t="s">
        <v>415</v>
      </c>
      <c r="E119" s="69" t="s">
        <v>620</v>
      </c>
    </row>
    <row r="120" spans="1:5">
      <c r="A120" s="69"/>
      <c r="B120" s="69" t="s">
        <v>879</v>
      </c>
      <c r="C120" s="69" t="s">
        <v>126</v>
      </c>
      <c r="D120" s="69" t="s">
        <v>416</v>
      </c>
      <c r="E120" s="69" t="s">
        <v>621</v>
      </c>
    </row>
    <row r="121" spans="1:5">
      <c r="A121" s="69"/>
      <c r="B121" s="69" t="s">
        <v>880</v>
      </c>
      <c r="C121" s="69" t="s">
        <v>127</v>
      </c>
      <c r="D121" s="69" t="s">
        <v>417</v>
      </c>
      <c r="E121" s="69" t="s">
        <v>622</v>
      </c>
    </row>
    <row r="122" spans="1:5">
      <c r="A122" s="69"/>
      <c r="B122" s="69" t="s">
        <v>881</v>
      </c>
      <c r="C122" s="69" t="s">
        <v>128</v>
      </c>
      <c r="D122" s="69" t="s">
        <v>418</v>
      </c>
      <c r="E122" s="69" t="s">
        <v>623</v>
      </c>
    </row>
    <row r="123" spans="1:5">
      <c r="A123" s="69"/>
      <c r="B123" s="69" t="s">
        <v>882</v>
      </c>
      <c r="C123" s="69" t="s">
        <v>129</v>
      </c>
      <c r="D123" s="69" t="s">
        <v>3914</v>
      </c>
      <c r="E123" s="69" t="s">
        <v>624</v>
      </c>
    </row>
    <row r="124" spans="1:5">
      <c r="A124" s="69"/>
      <c r="B124" s="69" t="s">
        <v>883</v>
      </c>
      <c r="C124" s="69" t="s">
        <v>130</v>
      </c>
      <c r="D124" s="69" t="s">
        <v>419</v>
      </c>
      <c r="E124" s="69" t="s">
        <v>625</v>
      </c>
    </row>
    <row r="125" spans="1:5">
      <c r="A125" s="69"/>
      <c r="B125" s="69" t="s">
        <v>884</v>
      </c>
      <c r="C125" s="69" t="s">
        <v>131</v>
      </c>
      <c r="D125" s="69" t="s">
        <v>420</v>
      </c>
      <c r="E125" s="69" t="s">
        <v>626</v>
      </c>
    </row>
    <row r="126" spans="1:5">
      <c r="A126" s="69"/>
      <c r="B126" s="69" t="s">
        <v>885</v>
      </c>
      <c r="C126" s="69" t="s">
        <v>132</v>
      </c>
      <c r="D126" s="69" t="s">
        <v>421</v>
      </c>
      <c r="E126" s="69" t="s">
        <v>627</v>
      </c>
    </row>
    <row r="127" spans="1:5">
      <c r="A127" s="69"/>
      <c r="B127" s="69" t="s">
        <v>886</v>
      </c>
      <c r="C127" s="69" t="s">
        <v>133</v>
      </c>
      <c r="D127" s="69" t="s">
        <v>422</v>
      </c>
      <c r="E127" s="69" t="s">
        <v>628</v>
      </c>
    </row>
    <row r="128" spans="1:5">
      <c r="A128" s="69"/>
      <c r="B128" s="69" t="s">
        <v>887</v>
      </c>
      <c r="C128" s="69" t="s">
        <v>134</v>
      </c>
      <c r="D128" s="69" t="s">
        <v>423</v>
      </c>
      <c r="E128" s="69" t="s">
        <v>629</v>
      </c>
    </row>
    <row r="129" spans="1:5">
      <c r="A129" s="69"/>
      <c r="B129" s="69" t="s">
        <v>888</v>
      </c>
      <c r="C129" s="69" t="s">
        <v>135</v>
      </c>
      <c r="D129" s="69" t="s">
        <v>424</v>
      </c>
      <c r="E129" s="69" t="s">
        <v>630</v>
      </c>
    </row>
    <row r="130" spans="1:5">
      <c r="A130" s="69"/>
      <c r="B130" s="69" t="s">
        <v>889</v>
      </c>
      <c r="C130" s="69" t="s">
        <v>136</v>
      </c>
      <c r="D130" s="69" t="s">
        <v>425</v>
      </c>
      <c r="E130" s="69" t="s">
        <v>631</v>
      </c>
    </row>
    <row r="131" spans="1:5">
      <c r="A131" s="69"/>
      <c r="B131" s="69" t="s">
        <v>890</v>
      </c>
      <c r="C131" s="69" t="s">
        <v>137</v>
      </c>
      <c r="D131" s="69" t="s">
        <v>426</v>
      </c>
      <c r="E131" s="69" t="s">
        <v>632</v>
      </c>
    </row>
    <row r="132" spans="1:5">
      <c r="A132" s="69"/>
      <c r="B132" s="69" t="s">
        <v>891</v>
      </c>
      <c r="C132" s="69" t="s">
        <v>138</v>
      </c>
      <c r="D132" s="69" t="s">
        <v>427</v>
      </c>
      <c r="E132" s="69" t="s">
        <v>633</v>
      </c>
    </row>
    <row r="133" spans="1:5">
      <c r="A133" s="69"/>
      <c r="B133" s="69" t="s">
        <v>892</v>
      </c>
      <c r="C133" s="69" t="s">
        <v>139</v>
      </c>
      <c r="D133" s="69" t="s">
        <v>428</v>
      </c>
      <c r="E133" s="69" t="s">
        <v>634</v>
      </c>
    </row>
    <row r="134" spans="1:5">
      <c r="A134" s="69"/>
      <c r="B134" s="69" t="s">
        <v>893</v>
      </c>
      <c r="C134" s="69" t="s">
        <v>140</v>
      </c>
      <c r="D134" s="69" t="s">
        <v>429</v>
      </c>
      <c r="E134" s="69" t="s">
        <v>635</v>
      </c>
    </row>
    <row r="135" spans="1:5">
      <c r="A135" s="69"/>
      <c r="B135" s="69" t="s">
        <v>894</v>
      </c>
      <c r="C135" s="69" t="s">
        <v>141</v>
      </c>
      <c r="D135" s="69" t="s">
        <v>430</v>
      </c>
      <c r="E135" s="69" t="s">
        <v>636</v>
      </c>
    </row>
    <row r="136" spans="1:5">
      <c r="A136" s="69"/>
      <c r="B136" s="69" t="s">
        <v>895</v>
      </c>
      <c r="C136" s="69" t="s">
        <v>142</v>
      </c>
      <c r="D136" s="69" t="s">
        <v>431</v>
      </c>
      <c r="E136" s="69" t="s">
        <v>637</v>
      </c>
    </row>
    <row r="137" spans="1:5">
      <c r="A137" s="69"/>
      <c r="B137" s="69" t="s">
        <v>896</v>
      </c>
      <c r="C137" s="69" t="s">
        <v>143</v>
      </c>
      <c r="D137" s="69" t="s">
        <v>432</v>
      </c>
      <c r="E137" s="69" t="s">
        <v>638</v>
      </c>
    </row>
    <row r="138" spans="1:5">
      <c r="A138" s="69"/>
      <c r="B138" s="69" t="s">
        <v>897</v>
      </c>
      <c r="C138" s="69" t="s">
        <v>144</v>
      </c>
      <c r="D138" s="69" t="s">
        <v>433</v>
      </c>
      <c r="E138" s="69" t="s">
        <v>639</v>
      </c>
    </row>
    <row r="139" spans="1:5">
      <c r="A139" s="69"/>
      <c r="B139" s="69" t="s">
        <v>3427</v>
      </c>
      <c r="C139" s="69" t="s">
        <v>145</v>
      </c>
      <c r="D139" s="69" t="s">
        <v>434</v>
      </c>
      <c r="E139" s="69" t="s">
        <v>640</v>
      </c>
    </row>
    <row r="140" spans="1:5">
      <c r="A140" s="69"/>
      <c r="B140" s="69" t="s">
        <v>3428</v>
      </c>
      <c r="C140" s="69" t="s">
        <v>146</v>
      </c>
      <c r="D140" s="69" t="s">
        <v>435</v>
      </c>
      <c r="E140" s="69" t="s">
        <v>641</v>
      </c>
    </row>
    <row r="141" spans="1:5">
      <c r="A141" s="69"/>
      <c r="B141" s="69" t="s">
        <v>898</v>
      </c>
      <c r="C141" s="69" t="s">
        <v>147</v>
      </c>
      <c r="D141" s="69" t="s">
        <v>436</v>
      </c>
      <c r="E141" s="69" t="s">
        <v>642</v>
      </c>
    </row>
    <row r="142" spans="1:5">
      <c r="A142" s="69"/>
      <c r="B142" s="69" t="s">
        <v>899</v>
      </c>
      <c r="C142" s="69" t="s">
        <v>148</v>
      </c>
      <c r="D142" s="69" t="s">
        <v>437</v>
      </c>
      <c r="E142" s="69" t="s">
        <v>643</v>
      </c>
    </row>
    <row r="143" spans="1:5">
      <c r="A143" s="69"/>
      <c r="B143" s="69" t="s">
        <v>900</v>
      </c>
      <c r="C143" s="69" t="s">
        <v>149</v>
      </c>
      <c r="D143" s="69" t="s">
        <v>437</v>
      </c>
      <c r="E143" s="69" t="s">
        <v>644</v>
      </c>
    </row>
    <row r="144" spans="1:5">
      <c r="A144" s="69"/>
      <c r="B144" s="69" t="s">
        <v>901</v>
      </c>
      <c r="C144" s="69" t="s">
        <v>150</v>
      </c>
      <c r="D144" s="69" t="s">
        <v>438</v>
      </c>
      <c r="E144" s="69" t="s">
        <v>645</v>
      </c>
    </row>
    <row r="145" spans="1:5">
      <c r="A145" s="69"/>
      <c r="B145" s="69" t="s">
        <v>902</v>
      </c>
      <c r="C145" s="69" t="s">
        <v>151</v>
      </c>
      <c r="D145" s="69" t="s">
        <v>437</v>
      </c>
      <c r="E145" s="69" t="s">
        <v>646</v>
      </c>
    </row>
    <row r="146" spans="1:5">
      <c r="A146" s="69"/>
      <c r="B146" s="69" t="s">
        <v>903</v>
      </c>
      <c r="C146" s="69" t="s">
        <v>152</v>
      </c>
      <c r="D146" s="69" t="s">
        <v>437</v>
      </c>
      <c r="E146" s="69" t="s">
        <v>647</v>
      </c>
    </row>
    <row r="147" spans="1:5">
      <c r="A147" s="69"/>
      <c r="B147" s="69" t="s">
        <v>904</v>
      </c>
      <c r="C147" s="69" t="s">
        <v>153</v>
      </c>
      <c r="D147" s="69" t="s">
        <v>437</v>
      </c>
      <c r="E147" s="69" t="s">
        <v>648</v>
      </c>
    </row>
    <row r="148" spans="1:5">
      <c r="A148" s="69"/>
      <c r="B148" s="69" t="s">
        <v>905</v>
      </c>
      <c r="C148" s="69" t="s">
        <v>154</v>
      </c>
      <c r="D148" s="69" t="s">
        <v>437</v>
      </c>
      <c r="E148" s="69" t="s">
        <v>649</v>
      </c>
    </row>
    <row r="149" spans="1:5">
      <c r="A149" s="69"/>
      <c r="B149" s="69" t="s">
        <v>906</v>
      </c>
      <c r="C149" s="69" t="s">
        <v>155</v>
      </c>
      <c r="D149" s="69" t="s">
        <v>437</v>
      </c>
      <c r="E149" s="69" t="s">
        <v>650</v>
      </c>
    </row>
    <row r="150" spans="1:5">
      <c r="A150" s="69"/>
      <c r="B150" s="69" t="s">
        <v>1050</v>
      </c>
      <c r="C150" s="69" t="s">
        <v>156</v>
      </c>
      <c r="D150" s="69" t="s">
        <v>439</v>
      </c>
      <c r="E150" s="69" t="s">
        <v>651</v>
      </c>
    </row>
    <row r="151" spans="1:5">
      <c r="A151" s="69"/>
      <c r="B151" s="69" t="s">
        <v>1051</v>
      </c>
      <c r="C151" s="69" t="s">
        <v>157</v>
      </c>
      <c r="D151" s="69" t="s">
        <v>440</v>
      </c>
      <c r="E151" s="69" t="s">
        <v>652</v>
      </c>
    </row>
    <row r="152" spans="1:5">
      <c r="A152" s="69"/>
      <c r="B152" s="69" t="s">
        <v>1052</v>
      </c>
      <c r="C152" s="69" t="s">
        <v>158</v>
      </c>
      <c r="D152" s="69" t="s">
        <v>437</v>
      </c>
      <c r="E152" s="69" t="s">
        <v>653</v>
      </c>
    </row>
    <row r="153" spans="1:5">
      <c r="A153" s="69"/>
      <c r="B153" s="69" t="s">
        <v>1053</v>
      </c>
      <c r="C153" s="69" t="s">
        <v>159</v>
      </c>
      <c r="D153" s="69" t="s">
        <v>437</v>
      </c>
      <c r="E153" s="69" t="s">
        <v>654</v>
      </c>
    </row>
    <row r="154" spans="1:5">
      <c r="A154" s="69"/>
      <c r="B154" s="69" t="s">
        <v>1054</v>
      </c>
      <c r="C154" s="69" t="s">
        <v>160</v>
      </c>
      <c r="D154" s="69" t="s">
        <v>437</v>
      </c>
      <c r="E154" s="69" t="s">
        <v>655</v>
      </c>
    </row>
    <row r="155" spans="1:5">
      <c r="A155" s="69"/>
      <c r="B155" s="69" t="s">
        <v>1055</v>
      </c>
      <c r="C155" s="69" t="s">
        <v>161</v>
      </c>
      <c r="D155" s="69" t="s">
        <v>437</v>
      </c>
      <c r="E155" s="69" t="s">
        <v>653</v>
      </c>
    </row>
    <row r="156" spans="1:5">
      <c r="A156" s="69"/>
      <c r="B156" s="69" t="s">
        <v>1056</v>
      </c>
      <c r="C156" s="69" t="s">
        <v>162</v>
      </c>
      <c r="D156" s="69" t="s">
        <v>441</v>
      </c>
      <c r="E156" s="69" t="s">
        <v>656</v>
      </c>
    </row>
    <row r="157" spans="1:5">
      <c r="A157" s="69"/>
      <c r="B157" s="69" t="s">
        <v>1057</v>
      </c>
      <c r="C157" s="69" t="s">
        <v>163</v>
      </c>
      <c r="D157" s="69" t="s">
        <v>442</v>
      </c>
      <c r="E157" s="69" t="s">
        <v>657</v>
      </c>
    </row>
    <row r="158" spans="1:5">
      <c r="A158" s="69"/>
      <c r="B158" s="69" t="s">
        <v>1058</v>
      </c>
      <c r="C158" s="69" t="s">
        <v>164</v>
      </c>
      <c r="D158" s="69" t="s">
        <v>443</v>
      </c>
      <c r="E158" s="69" t="s">
        <v>658</v>
      </c>
    </row>
    <row r="159" spans="1:5">
      <c r="A159" s="69"/>
      <c r="B159" s="69" t="s">
        <v>1059</v>
      </c>
      <c r="C159" s="69" t="s">
        <v>165</v>
      </c>
      <c r="D159" s="69" t="s">
        <v>444</v>
      </c>
      <c r="E159" s="69" t="s">
        <v>659</v>
      </c>
    </row>
    <row r="160" spans="1:5">
      <c r="A160" s="69"/>
      <c r="B160" s="69" t="s">
        <v>907</v>
      </c>
      <c r="C160" s="69" t="s">
        <v>166</v>
      </c>
      <c r="D160" s="69" t="s">
        <v>445</v>
      </c>
      <c r="E160" s="69" t="s">
        <v>650</v>
      </c>
    </row>
    <row r="161" spans="1:5">
      <c r="A161" s="69"/>
      <c r="B161" s="69" t="s">
        <v>908</v>
      </c>
      <c r="C161" s="69" t="s">
        <v>167</v>
      </c>
      <c r="D161" s="69" t="s">
        <v>445</v>
      </c>
      <c r="E161" s="69" t="s">
        <v>650</v>
      </c>
    </row>
    <row r="162" spans="1:5">
      <c r="A162" s="69"/>
      <c r="B162" s="69" t="s">
        <v>909</v>
      </c>
      <c r="C162" s="69" t="s">
        <v>168</v>
      </c>
      <c r="D162" s="69" t="s">
        <v>445</v>
      </c>
      <c r="E162" s="69" t="s">
        <v>650</v>
      </c>
    </row>
    <row r="163" spans="1:5">
      <c r="A163" s="69"/>
      <c r="B163" s="69" t="s">
        <v>910</v>
      </c>
      <c r="C163" s="69" t="s">
        <v>169</v>
      </c>
      <c r="D163" s="69" t="s">
        <v>445</v>
      </c>
      <c r="E163" s="69" t="s">
        <v>660</v>
      </c>
    </row>
    <row r="164" spans="1:5">
      <c r="A164" s="69"/>
      <c r="B164" s="69" t="s">
        <v>911</v>
      </c>
      <c r="C164" s="69" t="s">
        <v>170</v>
      </c>
      <c r="D164" s="69" t="s">
        <v>445</v>
      </c>
      <c r="E164" s="69" t="s">
        <v>661</v>
      </c>
    </row>
    <row r="165" spans="1:5">
      <c r="A165" s="69"/>
      <c r="B165" s="69" t="s">
        <v>912</v>
      </c>
      <c r="C165" s="69" t="s">
        <v>171</v>
      </c>
      <c r="D165" s="69" t="s">
        <v>446</v>
      </c>
      <c r="E165" s="69" t="s">
        <v>662</v>
      </c>
    </row>
    <row r="166" spans="1:5">
      <c r="A166" s="69"/>
      <c r="B166" s="69" t="s">
        <v>913</v>
      </c>
      <c r="C166" s="69" t="s">
        <v>172</v>
      </c>
      <c r="D166" s="69" t="s">
        <v>447</v>
      </c>
      <c r="E166" s="69" t="s">
        <v>663</v>
      </c>
    </row>
    <row r="167" spans="1:5">
      <c r="A167" s="69"/>
      <c r="B167" s="69" t="s">
        <v>914</v>
      </c>
      <c r="C167" s="69" t="s">
        <v>173</v>
      </c>
      <c r="D167" s="69" t="s">
        <v>448</v>
      </c>
      <c r="E167" s="69" t="s">
        <v>664</v>
      </c>
    </row>
    <row r="168" spans="1:5">
      <c r="A168" s="69"/>
      <c r="B168" s="69" t="s">
        <v>915</v>
      </c>
      <c r="C168" s="69" t="s">
        <v>174</v>
      </c>
      <c r="D168" s="69" t="s">
        <v>449</v>
      </c>
      <c r="E168" s="69" t="s">
        <v>665</v>
      </c>
    </row>
    <row r="169" spans="1:5">
      <c r="A169" s="69"/>
      <c r="B169" s="69" t="s">
        <v>916</v>
      </c>
      <c r="C169" s="69" t="s">
        <v>175</v>
      </c>
      <c r="D169" s="69" t="s">
        <v>450</v>
      </c>
      <c r="E169" s="69" t="s">
        <v>666</v>
      </c>
    </row>
    <row r="170" spans="1:5">
      <c r="A170" s="69"/>
      <c r="B170" s="69" t="s">
        <v>917</v>
      </c>
      <c r="C170" s="69" t="s">
        <v>176</v>
      </c>
      <c r="D170" s="69" t="s">
        <v>450</v>
      </c>
      <c r="E170" s="69" t="s">
        <v>667</v>
      </c>
    </row>
    <row r="171" spans="1:5">
      <c r="A171" s="69"/>
      <c r="B171" s="69" t="s">
        <v>918</v>
      </c>
      <c r="C171" s="69" t="s">
        <v>177</v>
      </c>
      <c r="D171" s="69" t="s">
        <v>451</v>
      </c>
      <c r="E171" s="69" t="s">
        <v>668</v>
      </c>
    </row>
    <row r="172" spans="1:5">
      <c r="A172" s="69"/>
      <c r="B172" s="69" t="s">
        <v>919</v>
      </c>
      <c r="C172" s="69" t="s">
        <v>178</v>
      </c>
      <c r="D172" s="69" t="s">
        <v>452</v>
      </c>
      <c r="E172" s="69" t="s">
        <v>669</v>
      </c>
    </row>
    <row r="173" spans="1:5">
      <c r="A173" s="69"/>
      <c r="B173" s="69" t="s">
        <v>920</v>
      </c>
      <c r="C173" s="69" t="s">
        <v>179</v>
      </c>
      <c r="D173" s="69" t="s">
        <v>453</v>
      </c>
      <c r="E173" s="69" t="s">
        <v>670</v>
      </c>
    </row>
    <row r="174" spans="1:5">
      <c r="A174" s="69"/>
      <c r="B174" s="69" t="s">
        <v>921</v>
      </c>
      <c r="C174" s="69" t="s">
        <v>180</v>
      </c>
      <c r="D174" s="69" t="s">
        <v>454</v>
      </c>
      <c r="E174" s="69" t="s">
        <v>671</v>
      </c>
    </row>
    <row r="175" spans="1:5">
      <c r="A175" s="69"/>
      <c r="B175" s="69" t="s">
        <v>1060</v>
      </c>
      <c r="C175" s="69" t="s">
        <v>181</v>
      </c>
      <c r="D175" s="69" t="s">
        <v>455</v>
      </c>
      <c r="E175" s="69" t="s">
        <v>672</v>
      </c>
    </row>
    <row r="176" spans="1:5">
      <c r="A176" s="69"/>
      <c r="B176" s="69" t="s">
        <v>1061</v>
      </c>
      <c r="C176" s="69" t="s">
        <v>182</v>
      </c>
      <c r="D176" s="69" t="s">
        <v>456</v>
      </c>
      <c r="E176" s="69" t="s">
        <v>673</v>
      </c>
    </row>
    <row r="177" spans="1:5">
      <c r="A177" s="69"/>
      <c r="B177" s="69" t="s">
        <v>1062</v>
      </c>
      <c r="C177" s="69" t="s">
        <v>183</v>
      </c>
      <c r="D177" s="69" t="s">
        <v>457</v>
      </c>
      <c r="E177" s="69" t="s">
        <v>674</v>
      </c>
    </row>
    <row r="178" spans="1:5">
      <c r="A178" s="69"/>
      <c r="B178" s="69" t="s">
        <v>1063</v>
      </c>
      <c r="C178" s="69" t="s">
        <v>184</v>
      </c>
      <c r="D178" s="69" t="s">
        <v>458</v>
      </c>
      <c r="E178" s="69" t="s">
        <v>675</v>
      </c>
    </row>
    <row r="179" spans="1:5">
      <c r="A179" s="69"/>
      <c r="B179" s="69" t="s">
        <v>1064</v>
      </c>
      <c r="C179" s="69" t="s">
        <v>185</v>
      </c>
      <c r="D179" s="69" t="s">
        <v>459</v>
      </c>
      <c r="E179" s="69" t="s">
        <v>676</v>
      </c>
    </row>
    <row r="180" spans="1:5">
      <c r="A180" s="69"/>
      <c r="B180" s="69" t="s">
        <v>1065</v>
      </c>
      <c r="C180" s="69" t="s">
        <v>186</v>
      </c>
      <c r="D180" s="69" t="s">
        <v>460</v>
      </c>
      <c r="E180" s="69" t="s">
        <v>677</v>
      </c>
    </row>
    <row r="181" spans="1:5">
      <c r="A181" s="69"/>
      <c r="B181" s="69" t="s">
        <v>1066</v>
      </c>
      <c r="C181" s="69" t="s">
        <v>187</v>
      </c>
      <c r="D181" s="69" t="s">
        <v>461</v>
      </c>
      <c r="E181" s="69" t="s">
        <v>678</v>
      </c>
    </row>
    <row r="182" spans="1:5">
      <c r="A182" s="69"/>
      <c r="B182" s="69" t="s">
        <v>922</v>
      </c>
      <c r="C182" s="69" t="s">
        <v>188</v>
      </c>
      <c r="D182" s="69" t="s">
        <v>462</v>
      </c>
      <c r="E182" s="69" t="s">
        <v>679</v>
      </c>
    </row>
    <row r="183" spans="1:5">
      <c r="A183" s="69"/>
      <c r="B183" s="69" t="s">
        <v>923</v>
      </c>
      <c r="C183" s="69" t="s">
        <v>189</v>
      </c>
      <c r="D183" s="69" t="s">
        <v>463</v>
      </c>
      <c r="E183" s="69" t="s">
        <v>680</v>
      </c>
    </row>
    <row r="184" spans="1:5">
      <c r="A184" s="69"/>
      <c r="B184" s="69" t="s">
        <v>924</v>
      </c>
      <c r="C184" s="69" t="s">
        <v>190</v>
      </c>
      <c r="D184" s="69" t="s">
        <v>464</v>
      </c>
      <c r="E184" s="69" t="s">
        <v>681</v>
      </c>
    </row>
    <row r="185" spans="1:5">
      <c r="A185" s="69"/>
      <c r="B185" s="69" t="s">
        <v>925</v>
      </c>
      <c r="C185" s="69" t="s">
        <v>191</v>
      </c>
      <c r="D185" s="69" t="s">
        <v>465</v>
      </c>
      <c r="E185" s="69" t="s">
        <v>682</v>
      </c>
    </row>
    <row r="186" spans="1:5">
      <c r="A186" s="69"/>
      <c r="B186" s="69" t="s">
        <v>926</v>
      </c>
      <c r="C186" s="69" t="s">
        <v>192</v>
      </c>
      <c r="D186" s="69" t="s">
        <v>466</v>
      </c>
      <c r="E186" s="69" t="s">
        <v>683</v>
      </c>
    </row>
    <row r="187" spans="1:5">
      <c r="A187" s="69"/>
      <c r="B187" s="69" t="s">
        <v>927</v>
      </c>
      <c r="C187" s="69" t="s">
        <v>193</v>
      </c>
      <c r="D187" s="69" t="s">
        <v>461</v>
      </c>
      <c r="E187" s="69" t="s">
        <v>684</v>
      </c>
    </row>
    <row r="188" spans="1:5">
      <c r="A188" s="69"/>
      <c r="B188" s="69" t="s">
        <v>928</v>
      </c>
      <c r="C188" s="69" t="s">
        <v>194</v>
      </c>
      <c r="D188" s="69" t="s">
        <v>467</v>
      </c>
      <c r="E188" s="69" t="s">
        <v>685</v>
      </c>
    </row>
    <row r="189" spans="1:5">
      <c r="A189" s="69"/>
      <c r="B189" s="69" t="s">
        <v>929</v>
      </c>
      <c r="C189" s="69" t="s">
        <v>195</v>
      </c>
      <c r="D189" s="69" t="s">
        <v>468</v>
      </c>
      <c r="E189" s="69" t="s">
        <v>686</v>
      </c>
    </row>
    <row r="190" spans="1:5">
      <c r="A190" s="69"/>
      <c r="B190" s="69" t="s">
        <v>930</v>
      </c>
      <c r="C190" s="69" t="s">
        <v>196</v>
      </c>
      <c r="D190" s="69" t="s">
        <v>469</v>
      </c>
      <c r="E190" s="69" t="s">
        <v>687</v>
      </c>
    </row>
    <row r="191" spans="1:5">
      <c r="A191" s="69"/>
      <c r="B191" s="69" t="s">
        <v>931</v>
      </c>
      <c r="C191" s="69" t="s">
        <v>197</v>
      </c>
      <c r="D191" s="69" t="s">
        <v>470</v>
      </c>
      <c r="E191" s="69" t="s">
        <v>688</v>
      </c>
    </row>
    <row r="192" spans="1:5">
      <c r="A192" s="69"/>
      <c r="B192" s="69" t="s">
        <v>932</v>
      </c>
      <c r="C192" s="69" t="s">
        <v>198</v>
      </c>
      <c r="D192" s="69" t="s">
        <v>471</v>
      </c>
      <c r="E192" s="69" t="s">
        <v>689</v>
      </c>
    </row>
    <row r="193" spans="1:5">
      <c r="A193" s="69"/>
      <c r="B193" s="69" t="s">
        <v>933</v>
      </c>
      <c r="C193" s="69" t="s">
        <v>199</v>
      </c>
      <c r="D193" s="69" t="s">
        <v>472</v>
      </c>
      <c r="E193" s="69" t="s">
        <v>690</v>
      </c>
    </row>
    <row r="194" spans="1:5">
      <c r="A194" s="69"/>
      <c r="B194" s="69" t="s">
        <v>934</v>
      </c>
      <c r="C194" s="69" t="s">
        <v>200</v>
      </c>
      <c r="D194" s="69" t="s">
        <v>473</v>
      </c>
      <c r="E194" s="69" t="s">
        <v>691</v>
      </c>
    </row>
    <row r="195" spans="1:5">
      <c r="A195" s="69"/>
      <c r="B195" s="69" t="s">
        <v>935</v>
      </c>
      <c r="C195" s="69" t="s">
        <v>201</v>
      </c>
      <c r="D195" s="69" t="s">
        <v>474</v>
      </c>
      <c r="E195" s="69" t="s">
        <v>692</v>
      </c>
    </row>
    <row r="196" spans="1:5">
      <c r="A196" s="69"/>
      <c r="B196" s="69" t="s">
        <v>936</v>
      </c>
      <c r="C196" s="69" t="s">
        <v>202</v>
      </c>
      <c r="D196" s="69" t="s">
        <v>475</v>
      </c>
      <c r="E196" s="69" t="s">
        <v>693</v>
      </c>
    </row>
    <row r="197" spans="1:5">
      <c r="A197" s="69"/>
      <c r="B197" s="69" t="s">
        <v>937</v>
      </c>
      <c r="C197" s="69" t="s">
        <v>203</v>
      </c>
      <c r="D197" s="69" t="s">
        <v>445</v>
      </c>
      <c r="E197" s="69" t="s">
        <v>694</v>
      </c>
    </row>
    <row r="198" spans="1:5">
      <c r="A198" s="69"/>
      <c r="B198" s="69" t="s">
        <v>938</v>
      </c>
      <c r="C198" s="69" t="s">
        <v>204</v>
      </c>
      <c r="D198" s="69" t="s">
        <v>476</v>
      </c>
      <c r="E198" s="69" t="s">
        <v>695</v>
      </c>
    </row>
    <row r="199" spans="1:5">
      <c r="A199" s="69"/>
      <c r="B199" s="69" t="s">
        <v>1067</v>
      </c>
      <c r="C199" s="69" t="s">
        <v>205</v>
      </c>
      <c r="D199" s="69" t="s">
        <v>477</v>
      </c>
      <c r="E199" s="69" t="s">
        <v>696</v>
      </c>
    </row>
    <row r="200" spans="1:5">
      <c r="A200" s="69"/>
      <c r="B200" s="69" t="s">
        <v>1068</v>
      </c>
      <c r="C200" s="69" t="s">
        <v>206</v>
      </c>
      <c r="D200" s="69" t="s">
        <v>478</v>
      </c>
      <c r="E200" s="69" t="s">
        <v>697</v>
      </c>
    </row>
    <row r="201" spans="1:5">
      <c r="A201" s="69"/>
      <c r="B201" s="69" t="s">
        <v>1069</v>
      </c>
      <c r="C201" s="69" t="s">
        <v>207</v>
      </c>
      <c r="D201" s="69" t="s">
        <v>479</v>
      </c>
      <c r="E201" s="69" t="s">
        <v>698</v>
      </c>
    </row>
    <row r="202" spans="1:5">
      <c r="A202" s="69"/>
      <c r="B202" s="69" t="s">
        <v>1070</v>
      </c>
      <c r="C202" s="69" t="s">
        <v>208</v>
      </c>
      <c r="D202" s="69" t="s">
        <v>480</v>
      </c>
      <c r="E202" s="69" t="s">
        <v>699</v>
      </c>
    </row>
    <row r="203" spans="1:5">
      <c r="A203" s="69"/>
      <c r="B203" s="69" t="s">
        <v>1071</v>
      </c>
      <c r="C203" s="69" t="s">
        <v>209</v>
      </c>
      <c r="D203" s="69" t="s">
        <v>481</v>
      </c>
      <c r="E203" s="69" t="s">
        <v>700</v>
      </c>
    </row>
    <row r="204" spans="1:5">
      <c r="A204" s="69"/>
      <c r="B204" s="69" t="s">
        <v>939</v>
      </c>
      <c r="C204" s="69" t="s">
        <v>210</v>
      </c>
      <c r="D204" s="69" t="s">
        <v>482</v>
      </c>
      <c r="E204" s="69" t="s">
        <v>701</v>
      </c>
    </row>
    <row r="205" spans="1:5">
      <c r="A205" s="69"/>
      <c r="B205" s="69" t="s">
        <v>940</v>
      </c>
      <c r="C205" s="69" t="s">
        <v>211</v>
      </c>
      <c r="D205" s="69" t="s">
        <v>483</v>
      </c>
      <c r="E205" s="69" t="s">
        <v>702</v>
      </c>
    </row>
    <row r="206" spans="1:5">
      <c r="A206" s="69"/>
      <c r="B206" s="69" t="s">
        <v>941</v>
      </c>
      <c r="C206" s="69" t="s">
        <v>212</v>
      </c>
      <c r="D206" s="69" t="s">
        <v>484</v>
      </c>
      <c r="E206" s="69" t="s">
        <v>703</v>
      </c>
    </row>
    <row r="207" spans="1:5">
      <c r="A207" s="69"/>
      <c r="B207" s="69" t="s">
        <v>942</v>
      </c>
      <c r="C207" s="69" t="s">
        <v>213</v>
      </c>
      <c r="D207" s="69" t="s">
        <v>485</v>
      </c>
      <c r="E207" s="69" t="s">
        <v>704</v>
      </c>
    </row>
    <row r="208" spans="1:5">
      <c r="A208" s="69"/>
      <c r="B208" s="69" t="s">
        <v>943</v>
      </c>
      <c r="C208" s="69" t="s">
        <v>214</v>
      </c>
      <c r="D208" s="69" t="s">
        <v>486</v>
      </c>
      <c r="E208" s="69" t="s">
        <v>705</v>
      </c>
    </row>
    <row r="209" spans="1:5">
      <c r="A209" s="69"/>
      <c r="B209" s="69" t="s">
        <v>944</v>
      </c>
      <c r="C209" s="69" t="s">
        <v>215</v>
      </c>
      <c r="D209" s="69" t="s">
        <v>445</v>
      </c>
      <c r="E209" s="69" t="s">
        <v>706</v>
      </c>
    </row>
    <row r="210" spans="1:5">
      <c r="A210" s="69"/>
      <c r="B210" s="69" t="s">
        <v>945</v>
      </c>
      <c r="C210" s="69" t="s">
        <v>216</v>
      </c>
      <c r="D210" s="69" t="s">
        <v>487</v>
      </c>
      <c r="E210" s="69" t="s">
        <v>706</v>
      </c>
    </row>
    <row r="211" spans="1:5">
      <c r="A211" s="69"/>
      <c r="B211" s="69" t="s">
        <v>946</v>
      </c>
      <c r="C211" s="69" t="s">
        <v>217</v>
      </c>
      <c r="D211" s="69" t="s">
        <v>487</v>
      </c>
      <c r="E211" s="69" t="s">
        <v>706</v>
      </c>
    </row>
    <row r="212" spans="1:5">
      <c r="A212" s="69"/>
      <c r="B212" s="69" t="s">
        <v>947</v>
      </c>
      <c r="C212" s="69" t="s">
        <v>218</v>
      </c>
      <c r="D212" s="69" t="s">
        <v>445</v>
      </c>
      <c r="E212" s="69" t="s">
        <v>707</v>
      </c>
    </row>
    <row r="213" spans="1:5">
      <c r="A213" s="69"/>
      <c r="B213" s="69" t="s">
        <v>948</v>
      </c>
      <c r="C213" s="69" t="s">
        <v>219</v>
      </c>
      <c r="D213" s="69" t="s">
        <v>488</v>
      </c>
      <c r="E213" s="69" t="s">
        <v>708</v>
      </c>
    </row>
    <row r="214" spans="1:5">
      <c r="A214" s="69"/>
      <c r="B214" s="69" t="s">
        <v>949</v>
      </c>
      <c r="C214" s="69" t="s">
        <v>220</v>
      </c>
      <c r="D214" s="69" t="s">
        <v>489</v>
      </c>
      <c r="E214" s="69" t="s">
        <v>709</v>
      </c>
    </row>
    <row r="215" spans="1:5">
      <c r="A215" s="69"/>
      <c r="B215" s="69" t="s">
        <v>950</v>
      </c>
      <c r="C215" s="69" t="s">
        <v>221</v>
      </c>
      <c r="D215" s="69" t="s">
        <v>490</v>
      </c>
      <c r="E215" s="69" t="s">
        <v>710</v>
      </c>
    </row>
    <row r="216" spans="1:5">
      <c r="A216" s="69"/>
      <c r="B216" s="69" t="s">
        <v>951</v>
      </c>
      <c r="C216" s="69" t="s">
        <v>222</v>
      </c>
      <c r="D216" s="69" t="s">
        <v>491</v>
      </c>
      <c r="E216" s="69" t="s">
        <v>711</v>
      </c>
    </row>
    <row r="217" spans="1:5">
      <c r="A217" s="69"/>
      <c r="B217" s="69" t="s">
        <v>952</v>
      </c>
      <c r="C217" s="69" t="s">
        <v>223</v>
      </c>
      <c r="D217" s="69" t="s">
        <v>492</v>
      </c>
      <c r="E217" s="69" t="s">
        <v>712</v>
      </c>
    </row>
    <row r="218" spans="1:5">
      <c r="A218" s="69"/>
      <c r="B218" s="69" t="s">
        <v>953</v>
      </c>
      <c r="C218" s="69" t="s">
        <v>224</v>
      </c>
      <c r="D218" s="69" t="s">
        <v>445</v>
      </c>
      <c r="E218" s="69" t="s">
        <v>713</v>
      </c>
    </row>
    <row r="219" spans="1:5">
      <c r="A219" s="69"/>
      <c r="B219" s="69" t="s">
        <v>954</v>
      </c>
      <c r="C219" s="69" t="s">
        <v>225</v>
      </c>
      <c r="D219" s="69" t="s">
        <v>493</v>
      </c>
      <c r="E219" s="69" t="s">
        <v>714</v>
      </c>
    </row>
    <row r="220" spans="1:5">
      <c r="A220" s="69"/>
      <c r="B220" s="69" t="s">
        <v>955</v>
      </c>
      <c r="C220" s="69" t="s">
        <v>226</v>
      </c>
      <c r="D220" s="69" t="s">
        <v>493</v>
      </c>
      <c r="E220" s="69" t="s">
        <v>714</v>
      </c>
    </row>
    <row r="221" spans="1:5">
      <c r="A221" s="69"/>
      <c r="B221" s="69" t="s">
        <v>956</v>
      </c>
      <c r="C221" s="69" t="s">
        <v>227</v>
      </c>
      <c r="D221" s="69" t="s">
        <v>487</v>
      </c>
      <c r="E221" s="69" t="s">
        <v>715</v>
      </c>
    </row>
    <row r="222" spans="1:5">
      <c r="A222" s="69"/>
      <c r="B222" s="69" t="s">
        <v>1072</v>
      </c>
      <c r="C222" s="69" t="s">
        <v>228</v>
      </c>
      <c r="D222" s="69" t="s">
        <v>494</v>
      </c>
      <c r="E222" s="69" t="s">
        <v>716</v>
      </c>
    </row>
    <row r="223" spans="1:5">
      <c r="A223" s="69"/>
      <c r="B223" s="69" t="s">
        <v>1073</v>
      </c>
      <c r="C223" s="69" t="s">
        <v>229</v>
      </c>
      <c r="D223" s="69" t="s">
        <v>495</v>
      </c>
      <c r="E223" s="69" t="s">
        <v>717</v>
      </c>
    </row>
    <row r="224" spans="1:5">
      <c r="A224" s="69"/>
      <c r="B224" s="69" t="s">
        <v>1074</v>
      </c>
      <c r="C224" s="69" t="s">
        <v>230</v>
      </c>
      <c r="D224" s="69" t="s">
        <v>487</v>
      </c>
      <c r="E224" s="69" t="s">
        <v>706</v>
      </c>
    </row>
    <row r="225" spans="1:5">
      <c r="A225" s="69"/>
      <c r="B225" s="69" t="s">
        <v>1075</v>
      </c>
      <c r="C225" s="69" t="s">
        <v>231</v>
      </c>
      <c r="D225" s="69" t="s">
        <v>487</v>
      </c>
      <c r="E225" s="69" t="s">
        <v>718</v>
      </c>
    </row>
    <row r="226" spans="1:5">
      <c r="A226" s="69"/>
      <c r="B226" s="69" t="s">
        <v>1076</v>
      </c>
      <c r="C226" s="69" t="s">
        <v>232</v>
      </c>
      <c r="D226" s="69" t="s">
        <v>487</v>
      </c>
      <c r="E226" s="69" t="s">
        <v>706</v>
      </c>
    </row>
    <row r="227" spans="1:5">
      <c r="A227" s="69"/>
      <c r="B227" s="69" t="s">
        <v>957</v>
      </c>
      <c r="C227" s="69" t="s">
        <v>233</v>
      </c>
      <c r="D227" s="69" t="s">
        <v>496</v>
      </c>
      <c r="E227" s="69" t="s">
        <v>719</v>
      </c>
    </row>
    <row r="228" spans="1:5">
      <c r="A228" s="69"/>
      <c r="B228" s="69" t="s">
        <v>958</v>
      </c>
      <c r="C228" s="69" t="s">
        <v>234</v>
      </c>
      <c r="D228" s="69" t="s">
        <v>497</v>
      </c>
      <c r="E228" s="69" t="s">
        <v>720</v>
      </c>
    </row>
    <row r="229" spans="1:5">
      <c r="A229" s="69"/>
      <c r="B229" s="69" t="s">
        <v>959</v>
      </c>
      <c r="C229" s="69" t="s">
        <v>235</v>
      </c>
      <c r="D229" s="69" t="s">
        <v>498</v>
      </c>
      <c r="E229" s="69" t="s">
        <v>721</v>
      </c>
    </row>
    <row r="230" spans="1:5">
      <c r="A230" s="69"/>
      <c r="B230" s="69" t="s">
        <v>960</v>
      </c>
      <c r="C230" s="69" t="s">
        <v>236</v>
      </c>
      <c r="D230" s="69" t="s">
        <v>499</v>
      </c>
      <c r="E230" s="69" t="s">
        <v>722</v>
      </c>
    </row>
    <row r="231" spans="1:5">
      <c r="A231" s="69"/>
      <c r="B231" s="69" t="s">
        <v>961</v>
      </c>
      <c r="C231" s="69" t="s">
        <v>237</v>
      </c>
      <c r="D231" s="69" t="s">
        <v>500</v>
      </c>
      <c r="E231" s="69" t="s">
        <v>723</v>
      </c>
    </row>
    <row r="232" spans="1:5">
      <c r="A232" s="69"/>
      <c r="B232" s="69" t="s">
        <v>962</v>
      </c>
      <c r="C232" s="69" t="s">
        <v>238</v>
      </c>
      <c r="D232" s="69" t="s">
        <v>501</v>
      </c>
      <c r="E232" s="69" t="s">
        <v>724</v>
      </c>
    </row>
    <row r="233" spans="1:5">
      <c r="A233" s="69"/>
      <c r="B233" s="69" t="s">
        <v>963</v>
      </c>
      <c r="C233" s="69" t="s">
        <v>239</v>
      </c>
      <c r="D233" s="69" t="s">
        <v>497</v>
      </c>
      <c r="E233" s="69" t="s">
        <v>720</v>
      </c>
    </row>
    <row r="234" spans="1:5">
      <c r="A234" s="69"/>
      <c r="B234" s="69" t="s">
        <v>964</v>
      </c>
      <c r="C234" s="69" t="s">
        <v>240</v>
      </c>
      <c r="D234" s="69" t="s">
        <v>502</v>
      </c>
      <c r="E234" s="69" t="s">
        <v>725</v>
      </c>
    </row>
    <row r="235" spans="1:5">
      <c r="A235" s="69"/>
      <c r="B235" s="69" t="s">
        <v>965</v>
      </c>
      <c r="C235" s="69" t="s">
        <v>241</v>
      </c>
      <c r="D235" s="69" t="s">
        <v>503</v>
      </c>
      <c r="E235" s="69" t="s">
        <v>726</v>
      </c>
    </row>
    <row r="236" spans="1:5">
      <c r="A236" s="69"/>
      <c r="B236" s="69" t="s">
        <v>1077</v>
      </c>
      <c r="C236" s="69" t="s">
        <v>242</v>
      </c>
      <c r="D236" s="69" t="s">
        <v>504</v>
      </c>
      <c r="E236" s="69" t="s">
        <v>727</v>
      </c>
    </row>
    <row r="237" spans="1:5">
      <c r="A237" s="69"/>
      <c r="B237" s="69" t="s">
        <v>966</v>
      </c>
      <c r="C237" s="69" t="s">
        <v>243</v>
      </c>
      <c r="D237" s="69" t="s">
        <v>505</v>
      </c>
      <c r="E237" s="69" t="s">
        <v>728</v>
      </c>
    </row>
    <row r="238" spans="1:5">
      <c r="A238" s="69"/>
      <c r="B238" s="69" t="s">
        <v>967</v>
      </c>
      <c r="C238" s="69" t="s">
        <v>244</v>
      </c>
      <c r="D238" s="69" t="s">
        <v>506</v>
      </c>
      <c r="E238" s="69" t="s">
        <v>729</v>
      </c>
    </row>
    <row r="239" spans="1:5">
      <c r="A239" s="69"/>
      <c r="B239" s="69" t="s">
        <v>968</v>
      </c>
      <c r="C239" s="69" t="s">
        <v>245</v>
      </c>
      <c r="D239" s="69" t="s">
        <v>507</v>
      </c>
      <c r="E239" s="69" t="s">
        <v>730</v>
      </c>
    </row>
    <row r="240" spans="1:5">
      <c r="A240" s="69"/>
      <c r="B240" s="69" t="s">
        <v>969</v>
      </c>
      <c r="C240" s="69" t="s">
        <v>246</v>
      </c>
      <c r="D240" s="69" t="s">
        <v>508</v>
      </c>
      <c r="E240" s="69" t="s">
        <v>731</v>
      </c>
    </row>
    <row r="241" spans="1:5">
      <c r="A241" s="69"/>
      <c r="B241" s="69" t="s">
        <v>970</v>
      </c>
      <c r="C241" s="69" t="s">
        <v>247</v>
      </c>
      <c r="D241" s="69" t="s">
        <v>509</v>
      </c>
      <c r="E241" s="69" t="s">
        <v>732</v>
      </c>
    </row>
    <row r="242" spans="1:5">
      <c r="A242" s="69"/>
      <c r="B242" s="69" t="s">
        <v>971</v>
      </c>
      <c r="C242" s="69" t="s">
        <v>248</v>
      </c>
      <c r="D242" s="69" t="s">
        <v>510</v>
      </c>
      <c r="E242" s="69" t="s">
        <v>733</v>
      </c>
    </row>
    <row r="243" spans="1:5" ht="25.5">
      <c r="A243" s="69"/>
      <c r="B243" s="69" t="s">
        <v>1078</v>
      </c>
      <c r="C243" s="69" t="s">
        <v>249</v>
      </c>
      <c r="D243" s="73" t="s">
        <v>3833</v>
      </c>
      <c r="E243" s="69" t="s">
        <v>734</v>
      </c>
    </row>
    <row r="244" spans="1:5">
      <c r="A244" s="69"/>
      <c r="B244" s="69" t="s">
        <v>1079</v>
      </c>
      <c r="C244" s="69" t="s">
        <v>250</v>
      </c>
      <c r="D244" s="73" t="s">
        <v>3834</v>
      </c>
      <c r="E244" s="69" t="s">
        <v>735</v>
      </c>
    </row>
    <row r="245" spans="1:5">
      <c r="A245" s="69"/>
      <c r="B245" s="69" t="s">
        <v>1080</v>
      </c>
      <c r="C245" s="69" t="s">
        <v>251</v>
      </c>
      <c r="D245" s="73" t="s">
        <v>3835</v>
      </c>
      <c r="E245" s="69" t="s">
        <v>736</v>
      </c>
    </row>
    <row r="246" spans="1:5">
      <c r="A246" s="69"/>
      <c r="B246" s="69" t="s">
        <v>1081</v>
      </c>
      <c r="C246" s="69" t="s">
        <v>252</v>
      </c>
      <c r="D246" s="74" t="s">
        <v>3836</v>
      </c>
      <c r="E246" s="69" t="s">
        <v>737</v>
      </c>
    </row>
    <row r="247" spans="1:5" ht="25.5">
      <c r="A247" s="69"/>
      <c r="B247" s="69" t="s">
        <v>1082</v>
      </c>
      <c r="C247" s="69" t="s">
        <v>253</v>
      </c>
      <c r="D247" s="73" t="s">
        <v>3837</v>
      </c>
      <c r="E247" s="69" t="s">
        <v>738</v>
      </c>
    </row>
    <row r="248" spans="1:5">
      <c r="A248" s="69"/>
      <c r="B248" s="69" t="s">
        <v>1083</v>
      </c>
      <c r="C248" s="69" t="s">
        <v>254</v>
      </c>
      <c r="D248" s="73" t="s">
        <v>3838</v>
      </c>
      <c r="E248" s="69" t="s">
        <v>739</v>
      </c>
    </row>
    <row r="249" spans="1:5" ht="25.5">
      <c r="A249" s="69"/>
      <c r="B249" s="69" t="s">
        <v>1084</v>
      </c>
      <c r="C249" s="69" t="s">
        <v>255</v>
      </c>
      <c r="D249" s="73" t="s">
        <v>3839</v>
      </c>
      <c r="E249" s="69" t="s">
        <v>740</v>
      </c>
    </row>
    <row r="250" spans="1:5" ht="25.5">
      <c r="A250" s="69"/>
      <c r="B250" s="69" t="s">
        <v>1085</v>
      </c>
      <c r="C250" s="69" t="s">
        <v>256</v>
      </c>
      <c r="D250" s="73" t="s">
        <v>3840</v>
      </c>
      <c r="E250" s="69" t="s">
        <v>741</v>
      </c>
    </row>
    <row r="251" spans="1:5" ht="38.25">
      <c r="A251" s="69"/>
      <c r="B251" s="69" t="s">
        <v>1086</v>
      </c>
      <c r="C251" s="69" t="s">
        <v>257</v>
      </c>
      <c r="D251" s="75" t="s">
        <v>3841</v>
      </c>
      <c r="E251" s="69" t="s">
        <v>742</v>
      </c>
    </row>
    <row r="252" spans="1:5" ht="25.5">
      <c r="A252" s="69"/>
      <c r="B252" s="69" t="s">
        <v>1087</v>
      </c>
      <c r="C252" s="69" t="s">
        <v>258</v>
      </c>
      <c r="D252" s="73" t="s">
        <v>3842</v>
      </c>
      <c r="E252" s="69" t="s">
        <v>743</v>
      </c>
    </row>
    <row r="253" spans="1:5" ht="25.5">
      <c r="A253" s="69"/>
      <c r="B253" s="69" t="s">
        <v>1088</v>
      </c>
      <c r="C253" s="69" t="s">
        <v>259</v>
      </c>
      <c r="D253" s="73" t="s">
        <v>3843</v>
      </c>
      <c r="E253" s="69" t="s">
        <v>744</v>
      </c>
    </row>
    <row r="254" spans="1:5" ht="25.5">
      <c r="A254" s="69"/>
      <c r="B254" s="69" t="s">
        <v>1089</v>
      </c>
      <c r="C254" s="69" t="s">
        <v>260</v>
      </c>
      <c r="D254" s="73" t="s">
        <v>3844</v>
      </c>
      <c r="E254" s="69" t="s">
        <v>745</v>
      </c>
    </row>
    <row r="255" spans="1:5" ht="25.5">
      <c r="A255" s="69"/>
      <c r="B255" s="69" t="s">
        <v>1090</v>
      </c>
      <c r="C255" s="69" t="s">
        <v>261</v>
      </c>
      <c r="D255" s="75" t="s">
        <v>3845</v>
      </c>
      <c r="E255" s="69" t="s">
        <v>746</v>
      </c>
    </row>
    <row r="256" spans="1:5" ht="25.5">
      <c r="A256" s="69"/>
      <c r="B256" s="69" t="s">
        <v>1091</v>
      </c>
      <c r="C256" s="69" t="s">
        <v>262</v>
      </c>
      <c r="D256" s="73" t="s">
        <v>3846</v>
      </c>
      <c r="E256" s="69" t="s">
        <v>747</v>
      </c>
    </row>
    <row r="257" spans="1:5">
      <c r="A257" s="69"/>
      <c r="B257" s="69" t="s">
        <v>972</v>
      </c>
      <c r="C257" s="69" t="s">
        <v>263</v>
      </c>
      <c r="D257" s="73" t="s">
        <v>3847</v>
      </c>
      <c r="E257" s="69" t="s">
        <v>748</v>
      </c>
    </row>
    <row r="258" spans="1:5" ht="25.5">
      <c r="A258" s="69"/>
      <c r="B258" s="69" t="s">
        <v>973</v>
      </c>
      <c r="C258" s="69" t="s">
        <v>264</v>
      </c>
      <c r="D258" s="73" t="s">
        <v>3849</v>
      </c>
      <c r="E258" s="69" t="s">
        <v>749</v>
      </c>
    </row>
    <row r="259" spans="1:5" ht="25.5">
      <c r="A259" s="69"/>
      <c r="B259" s="69" t="s">
        <v>974</v>
      </c>
      <c r="C259" s="69" t="s">
        <v>265</v>
      </c>
      <c r="D259" s="73" t="s">
        <v>3848</v>
      </c>
      <c r="E259" s="69" t="s">
        <v>750</v>
      </c>
    </row>
    <row r="260" spans="1:5" ht="76.5">
      <c r="A260" s="69"/>
      <c r="B260" s="69" t="s">
        <v>975</v>
      </c>
      <c r="C260" s="69" t="s">
        <v>266</v>
      </c>
      <c r="D260" s="73" t="s">
        <v>3850</v>
      </c>
      <c r="E260" s="69" t="s">
        <v>751</v>
      </c>
    </row>
    <row r="261" spans="1:5" ht="25.5">
      <c r="A261" s="69"/>
      <c r="B261" s="69" t="s">
        <v>976</v>
      </c>
      <c r="C261" s="69" t="s">
        <v>267</v>
      </c>
      <c r="D261" s="73" t="s">
        <v>3851</v>
      </c>
      <c r="E261" s="69" t="s">
        <v>752</v>
      </c>
    </row>
    <row r="262" spans="1:5" ht="25.5">
      <c r="A262" s="69"/>
      <c r="B262" s="69" t="s">
        <v>977</v>
      </c>
      <c r="C262" s="69" t="s">
        <v>268</v>
      </c>
      <c r="D262" s="73" t="s">
        <v>3852</v>
      </c>
      <c r="E262" s="69" t="s">
        <v>753</v>
      </c>
    </row>
    <row r="263" spans="1:5" ht="25.5">
      <c r="A263" s="69"/>
      <c r="B263" s="69" t="s">
        <v>978</v>
      </c>
      <c r="C263" s="69" t="s">
        <v>269</v>
      </c>
      <c r="D263" s="73" t="s">
        <v>3853</v>
      </c>
      <c r="E263" s="69" t="s">
        <v>754</v>
      </c>
    </row>
    <row r="264" spans="1:5" ht="25.5">
      <c r="A264" s="69"/>
      <c r="B264" s="69" t="s">
        <v>979</v>
      </c>
      <c r="C264" s="69" t="s">
        <v>270</v>
      </c>
      <c r="D264" s="73" t="s">
        <v>3854</v>
      </c>
      <c r="E264" s="69" t="s">
        <v>755</v>
      </c>
    </row>
    <row r="265" spans="1:5" ht="25.5">
      <c r="A265" s="69"/>
      <c r="B265" s="69" t="s">
        <v>980</v>
      </c>
      <c r="C265" s="69" t="s">
        <v>271</v>
      </c>
      <c r="D265" s="73" t="s">
        <v>3855</v>
      </c>
      <c r="E265" s="69" t="s">
        <v>756</v>
      </c>
    </row>
    <row r="266" spans="1:5">
      <c r="A266" s="69"/>
      <c r="B266" s="69" t="s">
        <v>981</v>
      </c>
      <c r="C266" s="69" t="s">
        <v>272</v>
      </c>
      <c r="D266" s="73" t="s">
        <v>3856</v>
      </c>
      <c r="E266" s="69" t="s">
        <v>757</v>
      </c>
    </row>
    <row r="267" spans="1:5" ht="25.5">
      <c r="A267" s="69"/>
      <c r="B267" s="69" t="s">
        <v>982</v>
      </c>
      <c r="C267" s="69" t="s">
        <v>273</v>
      </c>
      <c r="D267" s="73" t="s">
        <v>3857</v>
      </c>
      <c r="E267" s="69" t="s">
        <v>758</v>
      </c>
    </row>
    <row r="268" spans="1:5" ht="25.5">
      <c r="A268" s="69"/>
      <c r="B268" s="69" t="s">
        <v>983</v>
      </c>
      <c r="C268" s="69" t="s">
        <v>274</v>
      </c>
      <c r="D268" s="73" t="s">
        <v>3858</v>
      </c>
      <c r="E268" s="71" t="s">
        <v>3909</v>
      </c>
    </row>
    <row r="269" spans="1:5" ht="25.5">
      <c r="A269" s="69"/>
      <c r="B269" s="69" t="s">
        <v>984</v>
      </c>
      <c r="C269" s="69" t="s">
        <v>275</v>
      </c>
      <c r="D269" s="73" t="s">
        <v>3859</v>
      </c>
      <c r="E269" s="71" t="s">
        <v>759</v>
      </c>
    </row>
    <row r="270" spans="1:5" ht="25.5">
      <c r="A270" s="69"/>
      <c r="B270" s="69" t="s">
        <v>985</v>
      </c>
      <c r="C270" s="69" t="s">
        <v>276</v>
      </c>
      <c r="D270" s="73" t="s">
        <v>3860</v>
      </c>
      <c r="E270" s="69" t="s">
        <v>760</v>
      </c>
    </row>
    <row r="271" spans="1:5" ht="63.75">
      <c r="A271" s="69"/>
      <c r="B271" s="69" t="s">
        <v>986</v>
      </c>
      <c r="C271" s="69" t="s">
        <v>277</v>
      </c>
      <c r="D271" s="76" t="s">
        <v>3861</v>
      </c>
      <c r="E271" s="69" t="s">
        <v>761</v>
      </c>
    </row>
    <row r="272" spans="1:5">
      <c r="A272" s="69"/>
      <c r="B272" s="69" t="s">
        <v>987</v>
      </c>
      <c r="C272" s="69" t="s">
        <v>278</v>
      </c>
      <c r="D272" s="76" t="s">
        <v>3862</v>
      </c>
      <c r="E272" s="69" t="s">
        <v>762</v>
      </c>
    </row>
    <row r="273" spans="1:5">
      <c r="A273" s="69"/>
      <c r="B273" s="69" t="s">
        <v>988</v>
      </c>
      <c r="C273" s="69" t="s">
        <v>279</v>
      </c>
      <c r="D273" s="75" t="s">
        <v>3863</v>
      </c>
      <c r="E273" s="69" t="s">
        <v>763</v>
      </c>
    </row>
    <row r="274" spans="1:5">
      <c r="A274" s="69"/>
      <c r="B274" s="69" t="s">
        <v>989</v>
      </c>
      <c r="C274" s="69" t="s">
        <v>280</v>
      </c>
      <c r="D274" s="75" t="s">
        <v>3864</v>
      </c>
      <c r="E274" s="69" t="s">
        <v>764</v>
      </c>
    </row>
    <row r="275" spans="1:5">
      <c r="A275" s="69"/>
      <c r="B275" s="69" t="s">
        <v>990</v>
      </c>
      <c r="C275" s="69" t="s">
        <v>281</v>
      </c>
      <c r="D275" s="73" t="s">
        <v>445</v>
      </c>
      <c r="E275" s="69" t="s">
        <v>765</v>
      </c>
    </row>
    <row r="276" spans="1:5">
      <c r="A276" s="69"/>
      <c r="B276" s="69" t="s">
        <v>991</v>
      </c>
      <c r="C276" s="69" t="s">
        <v>282</v>
      </c>
      <c r="D276" s="75" t="s">
        <v>3865</v>
      </c>
      <c r="E276" s="69" t="s">
        <v>766</v>
      </c>
    </row>
    <row r="277" spans="1:5" ht="25.5">
      <c r="A277" s="69"/>
      <c r="B277" s="69" t="s">
        <v>992</v>
      </c>
      <c r="C277" s="69" t="s">
        <v>283</v>
      </c>
      <c r="D277" s="73" t="s">
        <v>3859</v>
      </c>
      <c r="E277" s="69" t="s">
        <v>767</v>
      </c>
    </row>
    <row r="278" spans="1:5" ht="25.5">
      <c r="A278" s="69"/>
      <c r="B278" s="69" t="s">
        <v>993</v>
      </c>
      <c r="C278" s="69" t="s">
        <v>284</v>
      </c>
      <c r="D278" s="73" t="s">
        <v>3866</v>
      </c>
      <c r="E278" s="69" t="s">
        <v>768</v>
      </c>
    </row>
    <row r="279" spans="1:5" ht="38.25">
      <c r="A279" s="69"/>
      <c r="B279" s="69" t="s">
        <v>994</v>
      </c>
      <c r="C279" s="69" t="s">
        <v>285</v>
      </c>
      <c r="D279" s="73" t="s">
        <v>3867</v>
      </c>
      <c r="E279" s="69" t="s">
        <v>769</v>
      </c>
    </row>
    <row r="280" spans="1:5" ht="38.25">
      <c r="A280" s="69"/>
      <c r="B280" s="69" t="s">
        <v>995</v>
      </c>
      <c r="C280" s="69" t="s">
        <v>286</v>
      </c>
      <c r="D280" s="73" t="s">
        <v>3868</v>
      </c>
      <c r="E280" s="69" t="s">
        <v>770</v>
      </c>
    </row>
    <row r="281" spans="1:5" ht="38.25">
      <c r="A281" s="69"/>
      <c r="B281" s="69" t="s">
        <v>996</v>
      </c>
      <c r="C281" s="69" t="s">
        <v>287</v>
      </c>
      <c r="D281" s="73" t="s">
        <v>3869</v>
      </c>
      <c r="E281" s="69" t="s">
        <v>771</v>
      </c>
    </row>
    <row r="282" spans="1:5" ht="25.5">
      <c r="A282" s="69"/>
      <c r="B282" s="69" t="s">
        <v>997</v>
      </c>
      <c r="C282" s="69" t="s">
        <v>288</v>
      </c>
      <c r="D282" s="73" t="s">
        <v>3870</v>
      </c>
      <c r="E282" s="69" t="s">
        <v>772</v>
      </c>
    </row>
    <row r="283" spans="1:5" ht="25.5">
      <c r="A283" s="69"/>
      <c r="B283" s="69" t="s">
        <v>998</v>
      </c>
      <c r="C283" s="69" t="s">
        <v>289</v>
      </c>
      <c r="D283" s="73" t="s">
        <v>3871</v>
      </c>
      <c r="E283" s="69" t="s">
        <v>772</v>
      </c>
    </row>
    <row r="284" spans="1:5">
      <c r="A284" s="69"/>
      <c r="B284" s="69" t="s">
        <v>999</v>
      </c>
      <c r="C284" s="69" t="s">
        <v>290</v>
      </c>
      <c r="D284" s="73" t="s">
        <v>3872</v>
      </c>
      <c r="E284" s="69" t="s">
        <v>773</v>
      </c>
    </row>
    <row r="285" spans="1:5" ht="38.25">
      <c r="A285" s="69"/>
      <c r="B285" s="69" t="s">
        <v>1000</v>
      </c>
      <c r="C285" s="69" t="s">
        <v>291</v>
      </c>
      <c r="D285" s="73" t="s">
        <v>3873</v>
      </c>
      <c r="E285" s="69" t="s">
        <v>774</v>
      </c>
    </row>
    <row r="286" spans="1:5" ht="38.25">
      <c r="A286" s="69"/>
      <c r="B286" s="69" t="s">
        <v>1001</v>
      </c>
      <c r="C286" s="69" t="s">
        <v>3910</v>
      </c>
      <c r="D286" s="76" t="s">
        <v>3874</v>
      </c>
      <c r="E286" s="69" t="s">
        <v>775</v>
      </c>
    </row>
    <row r="287" spans="1:5">
      <c r="A287" s="69"/>
      <c r="B287" s="69" t="s">
        <v>1002</v>
      </c>
      <c r="C287" s="69" t="s">
        <v>292</v>
      </c>
      <c r="D287" s="76" t="s">
        <v>3911</v>
      </c>
      <c r="E287" s="69" t="s">
        <v>3912</v>
      </c>
    </row>
    <row r="288" spans="1:5" ht="25.5">
      <c r="A288" s="69"/>
      <c r="B288" s="69" t="s">
        <v>1003</v>
      </c>
      <c r="C288" s="69" t="s">
        <v>293</v>
      </c>
      <c r="D288" s="76" t="s">
        <v>3913</v>
      </c>
      <c r="E288" s="69" t="s">
        <v>776</v>
      </c>
    </row>
    <row r="289" spans="1:5" ht="25.5">
      <c r="A289" s="69"/>
      <c r="B289" s="69" t="s">
        <v>1004</v>
      </c>
      <c r="C289" s="69" t="s">
        <v>294</v>
      </c>
      <c r="D289" s="73" t="s">
        <v>3875</v>
      </c>
      <c r="E289" s="69" t="s">
        <v>777</v>
      </c>
    </row>
    <row r="290" spans="1:5">
      <c r="A290" s="69"/>
      <c r="B290" s="69" t="s">
        <v>1092</v>
      </c>
      <c r="C290" s="69" t="s">
        <v>295</v>
      </c>
      <c r="D290" s="73" t="s">
        <v>3876</v>
      </c>
      <c r="E290" s="69" t="s">
        <v>778</v>
      </c>
    </row>
    <row r="291" spans="1:5" ht="25.5">
      <c r="A291" s="69"/>
      <c r="B291" s="69" t="s">
        <v>1005</v>
      </c>
      <c r="C291" s="69" t="s">
        <v>296</v>
      </c>
      <c r="D291" s="73" t="s">
        <v>3877</v>
      </c>
      <c r="E291" s="69" t="s">
        <v>779</v>
      </c>
    </row>
    <row r="292" spans="1:5" ht="25.5">
      <c r="A292" s="69"/>
      <c r="B292" s="69" t="s">
        <v>1006</v>
      </c>
      <c r="C292" s="69" t="s">
        <v>297</v>
      </c>
      <c r="D292" s="73" t="s">
        <v>3878</v>
      </c>
      <c r="E292" s="69" t="s">
        <v>780</v>
      </c>
    </row>
    <row r="293" spans="1:5">
      <c r="A293" s="69"/>
      <c r="B293" s="69" t="s">
        <v>1007</v>
      </c>
      <c r="C293" s="69" t="s">
        <v>298</v>
      </c>
      <c r="D293" s="73" t="s">
        <v>445</v>
      </c>
      <c r="E293" s="69" t="s">
        <v>781</v>
      </c>
    </row>
    <row r="294" spans="1:5" ht="38.25">
      <c r="A294" s="69"/>
      <c r="B294" s="69" t="s">
        <v>1008</v>
      </c>
      <c r="C294" s="69" t="s">
        <v>299</v>
      </c>
      <c r="D294" s="73" t="s">
        <v>3879</v>
      </c>
      <c r="E294" s="69" t="s">
        <v>782</v>
      </c>
    </row>
    <row r="295" spans="1:5">
      <c r="A295" s="69"/>
      <c r="B295" s="69" t="s">
        <v>1009</v>
      </c>
      <c r="C295" s="69" t="s">
        <v>300</v>
      </c>
      <c r="D295" s="73" t="s">
        <v>3876</v>
      </c>
      <c r="E295" s="69" t="s">
        <v>778</v>
      </c>
    </row>
    <row r="296" spans="1:5" ht="38.25">
      <c r="A296" s="69"/>
      <c r="B296" s="69" t="s">
        <v>1010</v>
      </c>
      <c r="C296" s="69" t="s">
        <v>301</v>
      </c>
      <c r="D296" s="73" t="s">
        <v>3880</v>
      </c>
      <c r="E296" s="69" t="s">
        <v>783</v>
      </c>
    </row>
    <row r="297" spans="1:5" ht="38.25">
      <c r="A297" s="69"/>
      <c r="B297" s="69" t="s">
        <v>1011</v>
      </c>
      <c r="C297" s="69" t="s">
        <v>302</v>
      </c>
      <c r="D297" s="73" t="s">
        <v>3881</v>
      </c>
      <c r="E297" s="69" t="s">
        <v>784</v>
      </c>
    </row>
    <row r="298" spans="1:5">
      <c r="A298" s="69"/>
      <c r="B298" s="69" t="s">
        <v>1012</v>
      </c>
      <c r="C298" s="69" t="s">
        <v>303</v>
      </c>
      <c r="D298" s="73" t="s">
        <v>3882</v>
      </c>
      <c r="E298" s="69" t="s">
        <v>785</v>
      </c>
    </row>
    <row r="299" spans="1:5">
      <c r="A299" s="69"/>
      <c r="B299" s="69" t="s">
        <v>1013</v>
      </c>
      <c r="C299" s="69" t="s">
        <v>304</v>
      </c>
      <c r="D299" s="77" t="s">
        <v>3883</v>
      </c>
      <c r="E299" s="69" t="s">
        <v>762</v>
      </c>
    </row>
  </sheetData>
  <sheetProtection password="BB02" sheet="1" objects="1" scenarios="1"/>
  <customSheetViews>
    <customSheetView guid="{8B2A7AF7-8E26-46D5-82F9-8C9481EDB81B}" topLeftCell="A286">
      <selection activeCell="C300" sqref="C300"/>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4"/>
  <dimension ref="A1:D300"/>
  <sheetViews>
    <sheetView workbookViewId="0"/>
  </sheetViews>
  <sheetFormatPr baseColWidth="10" defaultRowHeight="15"/>
  <cols>
    <col min="1" max="1" width="11.42578125" style="36"/>
    <col min="2" max="2" width="26.42578125" style="36" customWidth="1"/>
    <col min="3" max="3" width="31.28515625" style="36" customWidth="1"/>
    <col min="4" max="16384" width="11.42578125" style="36"/>
  </cols>
  <sheetData>
    <row r="1" spans="1:4">
      <c r="A1" s="36" t="s">
        <v>3429</v>
      </c>
    </row>
    <row r="2" spans="1:4">
      <c r="B2" s="36" t="s">
        <v>787</v>
      </c>
      <c r="C2" s="36" t="s">
        <v>788</v>
      </c>
    </row>
    <row r="3" spans="1:4" ht="30">
      <c r="A3" s="36" t="s">
        <v>797</v>
      </c>
      <c r="B3" s="45" t="s">
        <v>3430</v>
      </c>
      <c r="C3" s="45" t="s">
        <v>3431</v>
      </c>
    </row>
    <row r="4" spans="1:4" ht="60">
      <c r="A4" s="36" t="s">
        <v>798</v>
      </c>
      <c r="B4" s="36" t="s">
        <v>3432</v>
      </c>
      <c r="C4" s="45" t="s">
        <v>3433</v>
      </c>
    </row>
    <row r="5" spans="1:4" ht="90">
      <c r="A5" s="36" t="s">
        <v>799</v>
      </c>
      <c r="B5" s="45" t="s">
        <v>3434</v>
      </c>
      <c r="C5" s="45" t="s">
        <v>3435</v>
      </c>
    </row>
    <row r="6" spans="1:4" ht="75">
      <c r="A6" s="36" t="s">
        <v>800</v>
      </c>
      <c r="B6" s="45" t="s">
        <v>3436</v>
      </c>
      <c r="C6" s="45" t="s">
        <v>3436</v>
      </c>
      <c r="D6" s="36" t="s">
        <v>3437</v>
      </c>
    </row>
    <row r="7" spans="1:4" ht="60">
      <c r="A7" s="36" t="s">
        <v>801</v>
      </c>
      <c r="B7" s="45" t="s">
        <v>3438</v>
      </c>
      <c r="C7" s="45" t="s">
        <v>3439</v>
      </c>
    </row>
    <row r="8" spans="1:4" ht="60">
      <c r="A8" s="36" t="s">
        <v>802</v>
      </c>
      <c r="B8" s="45" t="s">
        <v>3440</v>
      </c>
      <c r="C8" s="45" t="s">
        <v>3440</v>
      </c>
    </row>
    <row r="9" spans="1:4" ht="90">
      <c r="A9" s="36" t="s">
        <v>803</v>
      </c>
      <c r="B9" s="45" t="s">
        <v>3441</v>
      </c>
      <c r="C9" s="45" t="s">
        <v>3442</v>
      </c>
    </row>
    <row r="10" spans="1:4" ht="75">
      <c r="A10" s="36" t="s">
        <v>804</v>
      </c>
      <c r="B10" s="45" t="s">
        <v>3443</v>
      </c>
      <c r="C10" s="45" t="s">
        <v>3444</v>
      </c>
    </row>
    <row r="11" spans="1:4" ht="36">
      <c r="A11" s="36" t="s">
        <v>805</v>
      </c>
      <c r="B11" s="46" t="s">
        <v>3445</v>
      </c>
      <c r="C11" s="46" t="s">
        <v>3446</v>
      </c>
    </row>
    <row r="12" spans="1:4" ht="36">
      <c r="A12" s="36" t="s">
        <v>1014</v>
      </c>
      <c r="B12" s="46" t="s">
        <v>3445</v>
      </c>
      <c r="C12" s="46" t="s">
        <v>3445</v>
      </c>
    </row>
    <row r="13" spans="1:4" ht="120">
      <c r="A13" s="36" t="s">
        <v>1015</v>
      </c>
      <c r="B13" s="46" t="s">
        <v>3447</v>
      </c>
      <c r="C13" s="46" t="s">
        <v>3448</v>
      </c>
    </row>
    <row r="14" spans="1:4" ht="36">
      <c r="A14" s="36" t="s">
        <v>1016</v>
      </c>
      <c r="B14" s="46" t="s">
        <v>3445</v>
      </c>
      <c r="C14" s="46" t="s">
        <v>3445</v>
      </c>
    </row>
    <row r="15" spans="1:4" ht="36">
      <c r="A15" s="36" t="s">
        <v>1017</v>
      </c>
      <c r="B15" s="46" t="s">
        <v>3445</v>
      </c>
      <c r="C15" s="46" t="s">
        <v>3445</v>
      </c>
    </row>
    <row r="16" spans="1:4" ht="108">
      <c r="A16" s="36" t="s">
        <v>1018</v>
      </c>
      <c r="B16" s="47" t="s">
        <v>3449</v>
      </c>
      <c r="C16" s="47" t="s">
        <v>3450</v>
      </c>
    </row>
    <row r="17" spans="1:3" ht="36">
      <c r="A17" s="36" t="s">
        <v>1019</v>
      </c>
      <c r="B17" s="46" t="s">
        <v>3440</v>
      </c>
      <c r="C17" s="46" t="s">
        <v>3440</v>
      </c>
    </row>
    <row r="18" spans="1:3" ht="108">
      <c r="A18" s="36" t="s">
        <v>1020</v>
      </c>
      <c r="B18" s="46" t="s">
        <v>3451</v>
      </c>
      <c r="C18" s="46" t="s">
        <v>3452</v>
      </c>
    </row>
    <row r="19" spans="1:3" ht="72">
      <c r="A19" s="36" t="s">
        <v>1021</v>
      </c>
      <c r="B19" s="46" t="s">
        <v>3453</v>
      </c>
      <c r="C19" s="46" t="s">
        <v>3454</v>
      </c>
    </row>
    <row r="20" spans="1:3" ht="48">
      <c r="A20" s="36" t="s">
        <v>1022</v>
      </c>
      <c r="B20" s="46" t="s">
        <v>3455</v>
      </c>
      <c r="C20" s="46" t="s">
        <v>3456</v>
      </c>
    </row>
    <row r="21" spans="1:3" ht="60">
      <c r="A21" s="36" t="s">
        <v>1023</v>
      </c>
      <c r="B21" s="46" t="s">
        <v>3457</v>
      </c>
      <c r="C21" s="46" t="s">
        <v>3458</v>
      </c>
    </row>
    <row r="22" spans="1:3" ht="24">
      <c r="A22" s="36" t="s">
        <v>1024</v>
      </c>
      <c r="B22" s="46" t="s">
        <v>3459</v>
      </c>
      <c r="C22" s="46" t="s">
        <v>3460</v>
      </c>
    </row>
    <row r="23" spans="1:3" ht="24">
      <c r="A23" s="36" t="s">
        <v>1025</v>
      </c>
      <c r="B23" s="46" t="s">
        <v>3461</v>
      </c>
      <c r="C23" s="46" t="s">
        <v>3462</v>
      </c>
    </row>
    <row r="24" spans="1:3" ht="48">
      <c r="A24" s="36" t="s">
        <v>806</v>
      </c>
      <c r="B24" s="46" t="s">
        <v>3463</v>
      </c>
      <c r="C24" s="46" t="s">
        <v>3463</v>
      </c>
    </row>
    <row r="25" spans="1:3" ht="24">
      <c r="A25" s="36" t="s">
        <v>807</v>
      </c>
      <c r="B25" s="47" t="s">
        <v>3464</v>
      </c>
      <c r="C25" s="47" t="s">
        <v>3464</v>
      </c>
    </row>
    <row r="26" spans="1:3" ht="36">
      <c r="A26" s="36" t="s">
        <v>808</v>
      </c>
      <c r="B26" s="47" t="s">
        <v>3465</v>
      </c>
      <c r="C26" s="47" t="s">
        <v>3466</v>
      </c>
    </row>
    <row r="27" spans="1:3" ht="60">
      <c r="A27" s="36" t="s">
        <v>809</v>
      </c>
      <c r="B27" s="46" t="s">
        <v>3467</v>
      </c>
      <c r="C27" s="48" t="s">
        <v>3468</v>
      </c>
    </row>
    <row r="28" spans="1:3" ht="48">
      <c r="A28" s="36" t="s">
        <v>810</v>
      </c>
      <c r="B28" s="46" t="s">
        <v>3469</v>
      </c>
      <c r="C28" s="46" t="s">
        <v>3470</v>
      </c>
    </row>
    <row r="29" spans="1:3" ht="36">
      <c r="A29" s="36" t="s">
        <v>811</v>
      </c>
      <c r="B29" s="47" t="s">
        <v>3471</v>
      </c>
      <c r="C29" s="47" t="s">
        <v>3472</v>
      </c>
    </row>
    <row r="30" spans="1:3" ht="96">
      <c r="A30" s="36" t="s">
        <v>812</v>
      </c>
      <c r="B30" s="46" t="s">
        <v>3473</v>
      </c>
      <c r="C30" s="46" t="s">
        <v>3474</v>
      </c>
    </row>
    <row r="31" spans="1:3">
      <c r="A31" s="36" t="s">
        <v>813</v>
      </c>
      <c r="B31" s="47" t="s">
        <v>3475</v>
      </c>
      <c r="C31" s="47" t="s">
        <v>3475</v>
      </c>
    </row>
    <row r="32" spans="1:3">
      <c r="A32" s="36" t="s">
        <v>814</v>
      </c>
      <c r="B32" s="47" t="s">
        <v>3476</v>
      </c>
      <c r="C32" s="47" t="s">
        <v>3477</v>
      </c>
    </row>
    <row r="33" spans="1:3" ht="24">
      <c r="A33" s="36" t="s">
        <v>1026</v>
      </c>
      <c r="B33" s="46" t="s">
        <v>3476</v>
      </c>
      <c r="C33" s="46" t="s">
        <v>3478</v>
      </c>
    </row>
    <row r="34" spans="1:3" ht="24">
      <c r="A34" s="36" t="s">
        <v>1027</v>
      </c>
      <c r="B34" s="46" t="s">
        <v>3479</v>
      </c>
      <c r="C34" s="46" t="s">
        <v>3480</v>
      </c>
    </row>
    <row r="35" spans="1:3">
      <c r="A35" s="36" t="s">
        <v>1028</v>
      </c>
      <c r="B35" s="46" t="s">
        <v>3476</v>
      </c>
      <c r="C35" s="46" t="s">
        <v>3481</v>
      </c>
    </row>
    <row r="36" spans="1:3" ht="24">
      <c r="A36" s="36" t="s">
        <v>1029</v>
      </c>
      <c r="B36" s="46" t="s">
        <v>3482</v>
      </c>
      <c r="C36" s="46" t="s">
        <v>3483</v>
      </c>
    </row>
    <row r="37" spans="1:3">
      <c r="A37" s="36" t="s">
        <v>1030</v>
      </c>
      <c r="B37" s="46" t="s">
        <v>3476</v>
      </c>
      <c r="C37" s="46" t="s">
        <v>3484</v>
      </c>
    </row>
    <row r="38" spans="1:3" ht="24">
      <c r="A38" s="36" t="s">
        <v>1031</v>
      </c>
      <c r="B38" s="46" t="s">
        <v>3485</v>
      </c>
      <c r="C38" s="46" t="s">
        <v>3486</v>
      </c>
    </row>
    <row r="39" spans="1:3" ht="48">
      <c r="A39" s="36" t="s">
        <v>1032</v>
      </c>
      <c r="B39" s="46" t="s">
        <v>3487</v>
      </c>
      <c r="C39" s="46" t="s">
        <v>3487</v>
      </c>
    </row>
    <row r="40" spans="1:3" ht="24">
      <c r="A40" s="36" t="s">
        <v>1033</v>
      </c>
      <c r="B40" s="46" t="s">
        <v>3488</v>
      </c>
      <c r="C40" s="46" t="s">
        <v>3489</v>
      </c>
    </row>
    <row r="41" spans="1:3" ht="36">
      <c r="A41" s="36" t="s">
        <v>815</v>
      </c>
      <c r="B41" s="46" t="s">
        <v>3490</v>
      </c>
      <c r="C41" s="46" t="s">
        <v>3491</v>
      </c>
    </row>
    <row r="42" spans="1:3" ht="36">
      <c r="A42" s="36" t="s">
        <v>816</v>
      </c>
      <c r="B42" s="46" t="s">
        <v>3492</v>
      </c>
      <c r="C42" s="46" t="s">
        <v>3493</v>
      </c>
    </row>
    <row r="43" spans="1:3" ht="72">
      <c r="A43" s="36" t="s">
        <v>817</v>
      </c>
      <c r="B43" s="46" t="s">
        <v>3494</v>
      </c>
      <c r="C43" s="46" t="s">
        <v>3495</v>
      </c>
    </row>
    <row r="44" spans="1:3" ht="48">
      <c r="A44" s="36" t="s">
        <v>818</v>
      </c>
      <c r="B44" s="46" t="s">
        <v>3496</v>
      </c>
      <c r="C44" s="46" t="s">
        <v>3497</v>
      </c>
    </row>
    <row r="45" spans="1:3" ht="24">
      <c r="A45" s="36" t="s">
        <v>819</v>
      </c>
      <c r="B45" s="46" t="s">
        <v>3498</v>
      </c>
      <c r="C45" s="46" t="s">
        <v>3499</v>
      </c>
    </row>
    <row r="46" spans="1:3" ht="36">
      <c r="A46" s="36" t="s">
        <v>820</v>
      </c>
      <c r="B46" s="46" t="s">
        <v>3500</v>
      </c>
      <c r="C46" s="46" t="s">
        <v>3501</v>
      </c>
    </row>
    <row r="47" spans="1:3" ht="24">
      <c r="A47" s="36" t="s">
        <v>821</v>
      </c>
      <c r="B47" s="46" t="s">
        <v>3502</v>
      </c>
      <c r="C47" s="46" t="s">
        <v>3503</v>
      </c>
    </row>
    <row r="48" spans="1:3">
      <c r="A48" s="36" t="s">
        <v>822</v>
      </c>
      <c r="B48" s="46" t="s">
        <v>3476</v>
      </c>
      <c r="C48" s="46" t="s">
        <v>3504</v>
      </c>
    </row>
    <row r="49" spans="1:3" ht="36">
      <c r="A49" s="36" t="s">
        <v>823</v>
      </c>
      <c r="B49" s="46" t="s">
        <v>3505</v>
      </c>
      <c r="C49" s="46" t="s">
        <v>3506</v>
      </c>
    </row>
    <row r="50" spans="1:3" ht="48">
      <c r="A50" s="36" t="s">
        <v>1034</v>
      </c>
      <c r="B50" s="46" t="s">
        <v>3507</v>
      </c>
      <c r="C50" s="46" t="s">
        <v>3508</v>
      </c>
    </row>
    <row r="51" spans="1:3" ht="24">
      <c r="A51" s="36" t="s">
        <v>1035</v>
      </c>
      <c r="B51" s="46" t="s">
        <v>3509</v>
      </c>
      <c r="C51" s="46" t="s">
        <v>3510</v>
      </c>
    </row>
    <row r="52" spans="1:3" ht="24">
      <c r="A52" s="36" t="s">
        <v>1036</v>
      </c>
      <c r="B52" s="46" t="s">
        <v>3476</v>
      </c>
      <c r="C52" s="46" t="s">
        <v>3511</v>
      </c>
    </row>
    <row r="53" spans="1:3" ht="36">
      <c r="A53" s="36" t="s">
        <v>824</v>
      </c>
      <c r="B53" s="46" t="s">
        <v>3512</v>
      </c>
      <c r="C53" s="46" t="s">
        <v>3513</v>
      </c>
    </row>
    <row r="54" spans="1:3" ht="24">
      <c r="A54" s="36" t="s">
        <v>825</v>
      </c>
      <c r="B54" s="46" t="s">
        <v>3514</v>
      </c>
      <c r="C54" s="46" t="s">
        <v>3515</v>
      </c>
    </row>
    <row r="55" spans="1:3" ht="84">
      <c r="A55" s="36" t="s">
        <v>826</v>
      </c>
      <c r="B55" s="46" t="s">
        <v>3516</v>
      </c>
      <c r="C55" s="46" t="s">
        <v>3517</v>
      </c>
    </row>
    <row r="56" spans="1:3" ht="72">
      <c r="A56" s="36" t="s">
        <v>827</v>
      </c>
      <c r="B56" s="46" t="s">
        <v>3518</v>
      </c>
      <c r="C56" s="46" t="s">
        <v>3519</v>
      </c>
    </row>
    <row r="57" spans="1:3" ht="24">
      <c r="A57" s="36" t="s">
        <v>828</v>
      </c>
      <c r="B57" s="46" t="s">
        <v>3520</v>
      </c>
      <c r="C57" s="46" t="s">
        <v>3521</v>
      </c>
    </row>
    <row r="58" spans="1:3" ht="48">
      <c r="A58" s="36" t="s">
        <v>829</v>
      </c>
      <c r="B58" s="46" t="s">
        <v>3522</v>
      </c>
      <c r="C58" s="46" t="s">
        <v>3523</v>
      </c>
    </row>
    <row r="59" spans="1:3" ht="36">
      <c r="A59" s="36" t="s">
        <v>830</v>
      </c>
      <c r="B59" s="46" t="s">
        <v>3524</v>
      </c>
      <c r="C59" s="46" t="s">
        <v>3525</v>
      </c>
    </row>
    <row r="60" spans="1:3" ht="48">
      <c r="A60" s="36" t="s">
        <v>831</v>
      </c>
      <c r="B60" s="46" t="s">
        <v>3476</v>
      </c>
      <c r="C60" s="46" t="s">
        <v>3526</v>
      </c>
    </row>
    <row r="61" spans="1:3" ht="36">
      <c r="A61" s="36" t="s">
        <v>832</v>
      </c>
      <c r="B61" s="46" t="s">
        <v>3527</v>
      </c>
      <c r="C61" s="46" t="s">
        <v>3528</v>
      </c>
    </row>
    <row r="62" spans="1:3" ht="36">
      <c r="A62" s="36" t="s">
        <v>833</v>
      </c>
      <c r="B62" s="46" t="s">
        <v>3529</v>
      </c>
      <c r="C62" s="46" t="s">
        <v>3530</v>
      </c>
    </row>
    <row r="63" spans="1:3" ht="48">
      <c r="A63" s="36" t="s">
        <v>834</v>
      </c>
      <c r="B63" s="46" t="s">
        <v>3531</v>
      </c>
      <c r="C63" s="46" t="s">
        <v>3532</v>
      </c>
    </row>
    <row r="64" spans="1:3" ht="60">
      <c r="A64" s="36" t="s">
        <v>835</v>
      </c>
      <c r="B64" s="46" t="s">
        <v>3533</v>
      </c>
      <c r="C64" s="46" t="s">
        <v>3534</v>
      </c>
    </row>
    <row r="65" spans="1:3" ht="24">
      <c r="A65" s="36" t="s">
        <v>836</v>
      </c>
      <c r="B65" s="49" t="s">
        <v>3507</v>
      </c>
      <c r="C65" s="49" t="s">
        <v>3535</v>
      </c>
    </row>
    <row r="66" spans="1:3" ht="36">
      <c r="A66" s="36" t="s">
        <v>837</v>
      </c>
      <c r="B66" s="46" t="s">
        <v>3476</v>
      </c>
      <c r="C66" s="46" t="s">
        <v>3536</v>
      </c>
    </row>
    <row r="67" spans="1:3" ht="36">
      <c r="A67" s="36" t="s">
        <v>838</v>
      </c>
      <c r="B67" s="46" t="s">
        <v>3537</v>
      </c>
      <c r="C67" s="46" t="s">
        <v>3537</v>
      </c>
    </row>
    <row r="68" spans="1:3" ht="36">
      <c r="A68" s="36" t="s">
        <v>839</v>
      </c>
      <c r="B68" s="46" t="s">
        <v>3538</v>
      </c>
      <c r="C68" s="46" t="s">
        <v>3539</v>
      </c>
    </row>
    <row r="69" spans="1:3" ht="72">
      <c r="A69" s="36" t="s">
        <v>840</v>
      </c>
      <c r="B69" s="47" t="s">
        <v>3540</v>
      </c>
      <c r="C69" s="47" t="s">
        <v>3541</v>
      </c>
    </row>
    <row r="70" spans="1:3" ht="96">
      <c r="A70" s="36" t="s">
        <v>841</v>
      </c>
      <c r="B70" s="46" t="s">
        <v>3542</v>
      </c>
      <c r="C70" s="46" t="s">
        <v>3543</v>
      </c>
    </row>
    <row r="71" spans="1:3" ht="72">
      <c r="A71" s="36" t="s">
        <v>842</v>
      </c>
      <c r="B71" s="46" t="s">
        <v>3544</v>
      </c>
      <c r="C71" s="46" t="s">
        <v>3545</v>
      </c>
    </row>
    <row r="72" spans="1:3" ht="48">
      <c r="A72" s="36" t="s">
        <v>843</v>
      </c>
      <c r="B72" s="46" t="s">
        <v>3546</v>
      </c>
      <c r="C72" s="46" t="s">
        <v>3547</v>
      </c>
    </row>
    <row r="73" spans="1:3" ht="36">
      <c r="A73" s="36" t="s">
        <v>844</v>
      </c>
      <c r="B73" s="46" t="s">
        <v>3548</v>
      </c>
      <c r="C73" s="46" t="s">
        <v>3549</v>
      </c>
    </row>
    <row r="74" spans="1:3" ht="60">
      <c r="A74" s="36" t="s">
        <v>845</v>
      </c>
      <c r="B74" s="46" t="s">
        <v>3550</v>
      </c>
      <c r="C74" s="46" t="s">
        <v>3550</v>
      </c>
    </row>
    <row r="75" spans="1:3" ht="72">
      <c r="A75" s="36" t="s">
        <v>846</v>
      </c>
      <c r="B75" s="46" t="s">
        <v>3551</v>
      </c>
      <c r="C75" s="46" t="s">
        <v>3552</v>
      </c>
    </row>
    <row r="76" spans="1:3" ht="84">
      <c r="A76" s="36" t="s">
        <v>847</v>
      </c>
      <c r="B76" s="47" t="s">
        <v>3553</v>
      </c>
      <c r="C76" s="47" t="s">
        <v>3554</v>
      </c>
    </row>
    <row r="77" spans="1:3" ht="144">
      <c r="A77" s="36" t="s">
        <v>848</v>
      </c>
      <c r="B77" s="47" t="s">
        <v>3555</v>
      </c>
      <c r="C77" s="47" t="s">
        <v>3556</v>
      </c>
    </row>
    <row r="78" spans="1:3" ht="168">
      <c r="A78" s="36" t="s">
        <v>849</v>
      </c>
      <c r="B78" s="47" t="s">
        <v>3555</v>
      </c>
      <c r="C78" s="47" t="s">
        <v>3557</v>
      </c>
    </row>
    <row r="79" spans="1:3" ht="36">
      <c r="A79" s="36" t="s">
        <v>850</v>
      </c>
      <c r="B79" s="47" t="s">
        <v>3558</v>
      </c>
      <c r="C79" s="47" t="s">
        <v>3889</v>
      </c>
    </row>
    <row r="80" spans="1:3" ht="72">
      <c r="A80" s="36" t="s">
        <v>851</v>
      </c>
      <c r="B80" s="47" t="s">
        <v>3559</v>
      </c>
      <c r="C80" s="47" t="s">
        <v>3560</v>
      </c>
    </row>
    <row r="81" spans="1:3" ht="24">
      <c r="A81" s="36" t="s">
        <v>852</v>
      </c>
      <c r="B81" s="47" t="s">
        <v>3561</v>
      </c>
      <c r="C81" s="47" t="s">
        <v>3562</v>
      </c>
    </row>
    <row r="82" spans="1:3">
      <c r="A82" s="36" t="s">
        <v>853</v>
      </c>
      <c r="B82" s="46" t="s">
        <v>3563</v>
      </c>
      <c r="C82" s="46" t="s">
        <v>3563</v>
      </c>
    </row>
    <row r="83" spans="1:3" ht="60">
      <c r="A83" s="36" t="s">
        <v>854</v>
      </c>
      <c r="B83" s="46" t="s">
        <v>3564</v>
      </c>
      <c r="C83" s="46" t="s">
        <v>3565</v>
      </c>
    </row>
    <row r="84" spans="1:3" ht="36">
      <c r="A84" s="36" t="s">
        <v>855</v>
      </c>
      <c r="B84" s="46" t="s">
        <v>3566</v>
      </c>
      <c r="C84" s="46" t="s">
        <v>3566</v>
      </c>
    </row>
    <row r="85" spans="1:3" ht="24">
      <c r="A85" s="36" t="s">
        <v>856</v>
      </c>
      <c r="B85" s="46" t="s">
        <v>3567</v>
      </c>
      <c r="C85" s="46" t="s">
        <v>3567</v>
      </c>
    </row>
    <row r="86" spans="1:3" ht="24">
      <c r="A86" s="36" t="s">
        <v>857</v>
      </c>
      <c r="B86" s="47" t="s">
        <v>3568</v>
      </c>
      <c r="C86" s="47" t="s">
        <v>3568</v>
      </c>
    </row>
    <row r="87" spans="1:3" ht="24">
      <c r="A87" s="36" t="s">
        <v>858</v>
      </c>
      <c r="B87" s="46" t="s">
        <v>3569</v>
      </c>
      <c r="C87" s="46" t="s">
        <v>3569</v>
      </c>
    </row>
    <row r="88" spans="1:3" ht="72">
      <c r="A88" s="36" t="s">
        <v>859</v>
      </c>
      <c r="B88" s="47" t="s">
        <v>3570</v>
      </c>
      <c r="C88" s="47" t="s">
        <v>3571</v>
      </c>
    </row>
    <row r="89" spans="1:3" ht="72">
      <c r="A89" s="36" t="s">
        <v>860</v>
      </c>
      <c r="B89" s="46" t="s">
        <v>3572</v>
      </c>
      <c r="C89" s="46" t="s">
        <v>3573</v>
      </c>
    </row>
    <row r="90" spans="1:3" ht="36">
      <c r="A90" s="36" t="s">
        <v>1037</v>
      </c>
      <c r="B90" s="47" t="s">
        <v>3574</v>
      </c>
      <c r="C90" s="47" t="s">
        <v>3575</v>
      </c>
    </row>
    <row r="91" spans="1:3" ht="36">
      <c r="A91" s="36" t="s">
        <v>1038</v>
      </c>
      <c r="B91" s="47" t="s">
        <v>3576</v>
      </c>
      <c r="C91" s="47" t="s">
        <v>3577</v>
      </c>
    </row>
    <row r="92" spans="1:3" ht="48">
      <c r="A92" s="36" t="s">
        <v>1039</v>
      </c>
      <c r="B92" s="47" t="s">
        <v>3578</v>
      </c>
      <c r="C92" s="47" t="s">
        <v>3578</v>
      </c>
    </row>
    <row r="93" spans="1:3" ht="36">
      <c r="A93" s="36" t="s">
        <v>1040</v>
      </c>
      <c r="B93" s="47" t="s">
        <v>3579</v>
      </c>
      <c r="C93" s="47" t="s">
        <v>3580</v>
      </c>
    </row>
    <row r="94" spans="1:3" ht="36">
      <c r="A94" s="36" t="s">
        <v>1041</v>
      </c>
      <c r="B94" s="47" t="s">
        <v>3581</v>
      </c>
      <c r="C94" s="47" t="s">
        <v>3582</v>
      </c>
    </row>
    <row r="95" spans="1:3" ht="48">
      <c r="A95" s="36" t="s">
        <v>1042</v>
      </c>
      <c r="B95" s="47" t="s">
        <v>3583</v>
      </c>
      <c r="C95" s="47" t="s">
        <v>3584</v>
      </c>
    </row>
    <row r="96" spans="1:3" ht="48">
      <c r="A96" s="36" t="s">
        <v>1043</v>
      </c>
      <c r="B96" s="47" t="s">
        <v>3585</v>
      </c>
      <c r="C96" s="47" t="s">
        <v>3585</v>
      </c>
    </row>
    <row r="97" spans="1:3" ht="84">
      <c r="A97" s="36" t="s">
        <v>1044</v>
      </c>
      <c r="B97" s="47" t="s">
        <v>3586</v>
      </c>
      <c r="C97" s="47" t="s">
        <v>3587</v>
      </c>
    </row>
    <row r="98" spans="1:3" ht="72">
      <c r="A98" s="36" t="s">
        <v>1045</v>
      </c>
      <c r="B98" s="47" t="s">
        <v>3588</v>
      </c>
      <c r="C98" s="47" t="s">
        <v>3589</v>
      </c>
    </row>
    <row r="99" spans="1:3" ht="24">
      <c r="A99" s="36" t="s">
        <v>1046</v>
      </c>
      <c r="B99" s="47" t="s">
        <v>3590</v>
      </c>
      <c r="C99" s="47" t="s">
        <v>3591</v>
      </c>
    </row>
    <row r="100" spans="1:3" ht="36">
      <c r="A100" s="36" t="s">
        <v>1047</v>
      </c>
      <c r="B100" s="47" t="s">
        <v>3592</v>
      </c>
      <c r="C100" s="47" t="s">
        <v>3593</v>
      </c>
    </row>
    <row r="101" spans="1:3" ht="24">
      <c r="A101" s="36" t="s">
        <v>1048</v>
      </c>
      <c r="B101" s="47" t="s">
        <v>3594</v>
      </c>
      <c r="C101" s="47" t="s">
        <v>3595</v>
      </c>
    </row>
    <row r="102" spans="1:3" ht="60">
      <c r="A102" s="36" t="s">
        <v>1049</v>
      </c>
      <c r="B102" s="47" t="s">
        <v>3596</v>
      </c>
      <c r="C102" s="47" t="s">
        <v>3597</v>
      </c>
    </row>
    <row r="103" spans="1:3" ht="96">
      <c r="A103" s="36" t="s">
        <v>861</v>
      </c>
      <c r="B103" s="47" t="s">
        <v>3598</v>
      </c>
      <c r="C103" s="47" t="s">
        <v>3599</v>
      </c>
    </row>
    <row r="104" spans="1:3" ht="48">
      <c r="A104" s="36" t="s">
        <v>862</v>
      </c>
      <c r="B104" s="47" t="s">
        <v>3600</v>
      </c>
      <c r="C104" s="47" t="s">
        <v>3601</v>
      </c>
    </row>
    <row r="105" spans="1:3" ht="120">
      <c r="A105" s="36" t="s">
        <v>863</v>
      </c>
      <c r="B105" s="47" t="s">
        <v>3602</v>
      </c>
      <c r="C105" s="47" t="s">
        <v>3603</v>
      </c>
    </row>
    <row r="106" spans="1:3" ht="84">
      <c r="A106" s="36" t="s">
        <v>864</v>
      </c>
      <c r="B106" s="47" t="s">
        <v>3604</v>
      </c>
      <c r="C106" s="47" t="s">
        <v>3605</v>
      </c>
    </row>
    <row r="107" spans="1:3" ht="36">
      <c r="A107" s="36" t="s">
        <v>865</v>
      </c>
      <c r="B107" s="47" t="s">
        <v>3476</v>
      </c>
      <c r="C107" s="47" t="s">
        <v>3606</v>
      </c>
    </row>
    <row r="108" spans="1:3" ht="36">
      <c r="A108" s="36" t="s">
        <v>866</v>
      </c>
      <c r="B108" s="47" t="s">
        <v>3607</v>
      </c>
      <c r="C108" s="47" t="s">
        <v>3608</v>
      </c>
    </row>
    <row r="109" spans="1:3">
      <c r="A109" s="36" t="s">
        <v>867</v>
      </c>
      <c r="B109" s="47" t="s">
        <v>3507</v>
      </c>
      <c r="C109" s="47" t="s">
        <v>3489</v>
      </c>
    </row>
    <row r="110" spans="1:3">
      <c r="A110" s="36" t="s">
        <v>868</v>
      </c>
      <c r="B110" s="47" t="s">
        <v>3476</v>
      </c>
      <c r="C110" s="47" t="s">
        <v>3484</v>
      </c>
    </row>
    <row r="111" spans="1:3" ht="24">
      <c r="A111" s="36" t="s">
        <v>869</v>
      </c>
      <c r="B111" s="47" t="s">
        <v>3476</v>
      </c>
      <c r="C111" s="47" t="s">
        <v>3478</v>
      </c>
    </row>
    <row r="112" spans="1:3">
      <c r="A112" s="36" t="s">
        <v>870</v>
      </c>
      <c r="B112" s="47" t="s">
        <v>3476</v>
      </c>
      <c r="C112" s="47" t="s">
        <v>3477</v>
      </c>
    </row>
    <row r="113" spans="1:3" ht="24">
      <c r="A113" s="36" t="s">
        <v>871</v>
      </c>
      <c r="B113" s="47" t="s">
        <v>3609</v>
      </c>
      <c r="C113" s="47" t="s">
        <v>3489</v>
      </c>
    </row>
    <row r="114" spans="1:3" ht="24">
      <c r="A114" s="36" t="s">
        <v>872</v>
      </c>
      <c r="B114" s="47" t="s">
        <v>3507</v>
      </c>
      <c r="C114" s="47" t="s">
        <v>3610</v>
      </c>
    </row>
    <row r="115" spans="1:3" ht="24">
      <c r="A115" s="36" t="s">
        <v>873</v>
      </c>
      <c r="B115" s="47" t="s">
        <v>3611</v>
      </c>
      <c r="C115" s="47" t="s">
        <v>3612</v>
      </c>
    </row>
    <row r="116" spans="1:3" ht="24">
      <c r="A116" s="36" t="s">
        <v>874</v>
      </c>
      <c r="B116" s="47" t="s">
        <v>3613</v>
      </c>
      <c r="C116" s="47" t="s">
        <v>3614</v>
      </c>
    </row>
    <row r="117" spans="1:3" ht="24">
      <c r="A117" s="36" t="s">
        <v>875</v>
      </c>
      <c r="B117" s="47" t="s">
        <v>3615</v>
      </c>
      <c r="C117" s="47" t="s">
        <v>3616</v>
      </c>
    </row>
    <row r="118" spans="1:3">
      <c r="A118" s="36" t="s">
        <v>876</v>
      </c>
      <c r="B118" s="47" t="s">
        <v>3617</v>
      </c>
      <c r="C118" s="47" t="s">
        <v>3618</v>
      </c>
    </row>
    <row r="119" spans="1:3">
      <c r="A119" s="36" t="s">
        <v>877</v>
      </c>
      <c r="B119" s="47" t="s">
        <v>3619</v>
      </c>
      <c r="C119" s="47" t="s">
        <v>3620</v>
      </c>
    </row>
    <row r="120" spans="1:3" ht="36">
      <c r="A120" s="36" t="s">
        <v>878</v>
      </c>
      <c r="B120" s="47" t="s">
        <v>3476</v>
      </c>
      <c r="C120" s="47" t="s">
        <v>3621</v>
      </c>
    </row>
    <row r="121" spans="1:3" ht="36">
      <c r="A121" s="36" t="s">
        <v>879</v>
      </c>
      <c r="B121" s="47" t="s">
        <v>3622</v>
      </c>
      <c r="C121" s="47" t="s">
        <v>3623</v>
      </c>
    </row>
    <row r="122" spans="1:3" ht="24">
      <c r="A122" s="36" t="s">
        <v>880</v>
      </c>
      <c r="B122" s="47" t="s">
        <v>3624</v>
      </c>
      <c r="C122" s="47" t="s">
        <v>3625</v>
      </c>
    </row>
    <row r="123" spans="1:3">
      <c r="A123" s="36" t="s">
        <v>881</v>
      </c>
      <c r="B123" s="47" t="s">
        <v>3476</v>
      </c>
      <c r="C123" s="47" t="s">
        <v>3626</v>
      </c>
    </row>
    <row r="124" spans="1:3" ht="24">
      <c r="A124" s="36" t="s">
        <v>882</v>
      </c>
      <c r="B124" s="47" t="s">
        <v>3476</v>
      </c>
      <c r="C124" s="47" t="s">
        <v>3627</v>
      </c>
    </row>
    <row r="125" spans="1:3">
      <c r="A125" s="36" t="s">
        <v>883</v>
      </c>
      <c r="B125" s="47" t="s">
        <v>3628</v>
      </c>
      <c r="C125" s="47" t="s">
        <v>3628</v>
      </c>
    </row>
    <row r="126" spans="1:3" ht="38.25">
      <c r="A126" s="36" t="s">
        <v>884</v>
      </c>
      <c r="B126" s="50" t="s">
        <v>3629</v>
      </c>
      <c r="C126" s="50" t="s">
        <v>3629</v>
      </c>
    </row>
    <row r="127" spans="1:3">
      <c r="A127" s="36" t="s">
        <v>885</v>
      </c>
      <c r="B127" s="50" t="s">
        <v>3630</v>
      </c>
      <c r="C127" s="50" t="s">
        <v>3631</v>
      </c>
    </row>
    <row r="128" spans="1:3" ht="63.75">
      <c r="A128" s="36" t="s">
        <v>886</v>
      </c>
      <c r="B128" s="50" t="s">
        <v>3467</v>
      </c>
      <c r="C128" s="50" t="s">
        <v>3632</v>
      </c>
    </row>
    <row r="129" spans="1:3">
      <c r="A129" s="36" t="s">
        <v>887</v>
      </c>
      <c r="B129" s="50" t="s">
        <v>3476</v>
      </c>
      <c r="C129" s="50" t="s">
        <v>3633</v>
      </c>
    </row>
    <row r="130" spans="1:3" ht="38.25">
      <c r="A130" s="36" t="s">
        <v>888</v>
      </c>
      <c r="B130" s="50" t="s">
        <v>3634</v>
      </c>
      <c r="C130" s="50" t="s">
        <v>3635</v>
      </c>
    </row>
    <row r="131" spans="1:3" ht="25.5">
      <c r="A131" s="36" t="s">
        <v>889</v>
      </c>
      <c r="B131" s="50" t="s">
        <v>3636</v>
      </c>
      <c r="C131" s="50" t="s">
        <v>3636</v>
      </c>
    </row>
    <row r="132" spans="1:3" ht="51">
      <c r="A132" s="36" t="s">
        <v>890</v>
      </c>
      <c r="B132" s="50" t="s">
        <v>3637</v>
      </c>
      <c r="C132" s="50" t="s">
        <v>3638</v>
      </c>
    </row>
    <row r="133" spans="1:3" ht="63.75">
      <c r="A133" s="36" t="s">
        <v>891</v>
      </c>
      <c r="B133" s="50" t="s">
        <v>3639</v>
      </c>
      <c r="C133" s="50" t="s">
        <v>3640</v>
      </c>
    </row>
    <row r="134" spans="1:3" ht="38.25">
      <c r="A134" s="36" t="s">
        <v>892</v>
      </c>
      <c r="B134" s="50" t="s">
        <v>3641</v>
      </c>
      <c r="C134" s="50" t="s">
        <v>3642</v>
      </c>
    </row>
    <row r="135" spans="1:3" ht="51">
      <c r="A135" s="36" t="s">
        <v>893</v>
      </c>
      <c r="B135" s="50" t="s">
        <v>3643</v>
      </c>
      <c r="C135" s="50" t="s">
        <v>3644</v>
      </c>
    </row>
    <row r="136" spans="1:3" ht="63.75">
      <c r="A136" s="36" t="s">
        <v>894</v>
      </c>
      <c r="B136" s="50" t="s">
        <v>3476</v>
      </c>
      <c r="C136" s="50" t="s">
        <v>3645</v>
      </c>
    </row>
    <row r="137" spans="1:3" ht="38.25">
      <c r="A137" s="36" t="s">
        <v>895</v>
      </c>
      <c r="B137" s="50" t="s">
        <v>3476</v>
      </c>
      <c r="C137" s="50" t="s">
        <v>3646</v>
      </c>
    </row>
    <row r="138" spans="1:3" ht="25.5">
      <c r="A138" s="36" t="s">
        <v>896</v>
      </c>
      <c r="B138" s="50" t="s">
        <v>3647</v>
      </c>
      <c r="C138" s="50" t="s">
        <v>3648</v>
      </c>
    </row>
    <row r="139" spans="1:3" ht="25.5">
      <c r="A139" s="36" t="s">
        <v>897</v>
      </c>
      <c r="B139" s="50" t="s">
        <v>3476</v>
      </c>
      <c r="C139" s="50" t="s">
        <v>3649</v>
      </c>
    </row>
    <row r="140" spans="1:3">
      <c r="A140" s="36" t="s">
        <v>3427</v>
      </c>
      <c r="B140" s="50" t="s">
        <v>3476</v>
      </c>
      <c r="C140" s="50" t="s">
        <v>3484</v>
      </c>
    </row>
    <row r="141" spans="1:3" ht="89.25">
      <c r="A141" s="36" t="s">
        <v>3428</v>
      </c>
      <c r="B141" s="50" t="s">
        <v>3650</v>
      </c>
      <c r="C141" s="50" t="s">
        <v>3651</v>
      </c>
    </row>
    <row r="142" spans="1:3" ht="76.5">
      <c r="A142" s="36" t="s">
        <v>898</v>
      </c>
      <c r="B142" s="50" t="s">
        <v>3652</v>
      </c>
      <c r="C142" s="51" t="s">
        <v>3653</v>
      </c>
    </row>
    <row r="143" spans="1:3" ht="38.25">
      <c r="A143" s="36" t="s">
        <v>899</v>
      </c>
      <c r="B143" s="50" t="s">
        <v>3476</v>
      </c>
      <c r="C143" s="52" t="s">
        <v>3654</v>
      </c>
    </row>
    <row r="144" spans="1:3" ht="25.5">
      <c r="A144" s="36" t="s">
        <v>900</v>
      </c>
      <c r="B144" s="50" t="s">
        <v>3476</v>
      </c>
      <c r="C144" s="52" t="s">
        <v>3655</v>
      </c>
    </row>
    <row r="145" spans="1:3" ht="25.5">
      <c r="A145" s="36" t="s">
        <v>901</v>
      </c>
      <c r="B145" s="50" t="s">
        <v>3476</v>
      </c>
      <c r="C145" s="52" t="s">
        <v>3655</v>
      </c>
    </row>
    <row r="146" spans="1:3" ht="25.5">
      <c r="A146" s="36" t="s">
        <v>902</v>
      </c>
      <c r="B146" s="50" t="s">
        <v>3476</v>
      </c>
      <c r="C146" s="52" t="s">
        <v>3656</v>
      </c>
    </row>
    <row r="147" spans="1:3" ht="25.5">
      <c r="A147" s="36" t="s">
        <v>903</v>
      </c>
      <c r="B147" s="50" t="s">
        <v>3476</v>
      </c>
      <c r="C147" s="52" t="s">
        <v>3657</v>
      </c>
    </row>
    <row r="148" spans="1:3" ht="25.5">
      <c r="A148" s="36" t="s">
        <v>904</v>
      </c>
      <c r="B148" s="50" t="s">
        <v>3476</v>
      </c>
      <c r="C148" s="52" t="s">
        <v>3656</v>
      </c>
    </row>
    <row r="149" spans="1:3" ht="25.5">
      <c r="A149" s="36" t="s">
        <v>905</v>
      </c>
      <c r="B149" s="50" t="s">
        <v>3476</v>
      </c>
      <c r="C149" s="52" t="s">
        <v>3656</v>
      </c>
    </row>
    <row r="150" spans="1:3" ht="25.5">
      <c r="A150" s="36" t="s">
        <v>906</v>
      </c>
      <c r="B150" s="50" t="s">
        <v>3476</v>
      </c>
      <c r="C150" s="52" t="s">
        <v>3657</v>
      </c>
    </row>
    <row r="151" spans="1:3" ht="38.25">
      <c r="A151" s="36" t="s">
        <v>1050</v>
      </c>
      <c r="B151" s="50" t="s">
        <v>3476</v>
      </c>
      <c r="C151" s="52" t="s">
        <v>3890</v>
      </c>
    </row>
    <row r="152" spans="1:3" ht="38.25">
      <c r="A152" s="36" t="s">
        <v>1051</v>
      </c>
      <c r="B152" s="50" t="s">
        <v>3577</v>
      </c>
      <c r="C152" s="52" t="s">
        <v>3658</v>
      </c>
    </row>
    <row r="153" spans="1:3">
      <c r="A153" s="36" t="s">
        <v>1052</v>
      </c>
      <c r="B153" s="50" t="s">
        <v>3476</v>
      </c>
      <c r="C153" s="50" t="s">
        <v>3659</v>
      </c>
    </row>
    <row r="154" spans="1:3" ht="25.5">
      <c r="A154" s="36" t="s">
        <v>1053</v>
      </c>
      <c r="B154" s="50" t="s">
        <v>3476</v>
      </c>
      <c r="C154" s="52" t="s">
        <v>3660</v>
      </c>
    </row>
    <row r="155" spans="1:3" ht="25.5">
      <c r="A155" s="36" t="s">
        <v>1054</v>
      </c>
      <c r="B155" s="50" t="s">
        <v>3476</v>
      </c>
      <c r="C155" s="50" t="s">
        <v>3661</v>
      </c>
    </row>
    <row r="156" spans="1:3">
      <c r="A156" s="36" t="s">
        <v>1055</v>
      </c>
      <c r="B156" s="50" t="s">
        <v>3476</v>
      </c>
      <c r="C156" s="50" t="s">
        <v>3659</v>
      </c>
    </row>
    <row r="157" spans="1:3" ht="102">
      <c r="A157" s="36" t="s">
        <v>1056</v>
      </c>
      <c r="B157" s="50" t="s">
        <v>3662</v>
      </c>
      <c r="C157" s="50" t="s">
        <v>3663</v>
      </c>
    </row>
    <row r="158" spans="1:3" ht="38.25">
      <c r="A158" s="36" t="s">
        <v>1057</v>
      </c>
      <c r="B158" s="50" t="s">
        <v>3664</v>
      </c>
      <c r="C158" s="50" t="s">
        <v>3665</v>
      </c>
    </row>
    <row r="159" spans="1:3" ht="51">
      <c r="A159" s="36" t="s">
        <v>1058</v>
      </c>
      <c r="B159" s="50" t="s">
        <v>3666</v>
      </c>
      <c r="C159" s="50" t="s">
        <v>3667</v>
      </c>
    </row>
    <row r="160" spans="1:3" ht="216.75">
      <c r="A160" s="36" t="s">
        <v>1059</v>
      </c>
      <c r="B160" s="50" t="s">
        <v>3891</v>
      </c>
      <c r="C160" s="50" t="s">
        <v>3892</v>
      </c>
    </row>
    <row r="161" spans="1:3">
      <c r="A161" s="36" t="s">
        <v>907</v>
      </c>
      <c r="B161" s="50" t="s">
        <v>3507</v>
      </c>
      <c r="C161" s="50" t="s">
        <v>3659</v>
      </c>
    </row>
    <row r="162" spans="1:3">
      <c r="A162" s="36" t="s">
        <v>908</v>
      </c>
      <c r="B162" s="50" t="s">
        <v>3507</v>
      </c>
      <c r="C162" s="50" t="s">
        <v>3659</v>
      </c>
    </row>
    <row r="163" spans="1:3">
      <c r="A163" s="36" t="s">
        <v>909</v>
      </c>
      <c r="B163" s="50" t="s">
        <v>3507</v>
      </c>
      <c r="C163" s="50" t="s">
        <v>3659</v>
      </c>
    </row>
    <row r="164" spans="1:3" ht="25.5">
      <c r="A164" s="36" t="s">
        <v>910</v>
      </c>
      <c r="B164" s="50" t="s">
        <v>3507</v>
      </c>
      <c r="C164" s="50" t="s">
        <v>3668</v>
      </c>
    </row>
    <row r="165" spans="1:3" ht="25.5">
      <c r="A165" s="36" t="s">
        <v>911</v>
      </c>
      <c r="B165" s="50" t="s">
        <v>3507</v>
      </c>
      <c r="C165" s="50" t="s">
        <v>3668</v>
      </c>
    </row>
    <row r="166" spans="1:3">
      <c r="A166" s="36" t="s">
        <v>912</v>
      </c>
      <c r="B166" s="50" t="s">
        <v>3476</v>
      </c>
      <c r="C166" s="50" t="s">
        <v>3659</v>
      </c>
    </row>
    <row r="167" spans="1:3" ht="25.5">
      <c r="A167" s="36" t="s">
        <v>913</v>
      </c>
      <c r="B167" s="51" t="s">
        <v>3669</v>
      </c>
      <c r="C167" s="51" t="s">
        <v>3670</v>
      </c>
    </row>
    <row r="168" spans="1:3" ht="25.5">
      <c r="A168" s="36" t="s">
        <v>914</v>
      </c>
      <c r="B168" s="53" t="s">
        <v>3671</v>
      </c>
      <c r="C168" s="53" t="s">
        <v>3672</v>
      </c>
    </row>
    <row r="169" spans="1:3">
      <c r="A169" s="36" t="s">
        <v>915</v>
      </c>
      <c r="B169" s="51" t="s">
        <v>3673</v>
      </c>
      <c r="C169" s="53" t="s">
        <v>3673</v>
      </c>
    </row>
    <row r="170" spans="1:3">
      <c r="A170" s="36" t="s">
        <v>916</v>
      </c>
      <c r="B170" s="53" t="s">
        <v>3476</v>
      </c>
      <c r="C170" s="51" t="s">
        <v>3674</v>
      </c>
    </row>
    <row r="171" spans="1:3" ht="51">
      <c r="A171" s="36" t="s">
        <v>917</v>
      </c>
      <c r="B171" s="53" t="s">
        <v>3476</v>
      </c>
      <c r="C171" s="51" t="s">
        <v>3675</v>
      </c>
    </row>
    <row r="172" spans="1:3" ht="25.5">
      <c r="A172" s="36" t="s">
        <v>918</v>
      </c>
      <c r="B172" s="51" t="s">
        <v>3676</v>
      </c>
      <c r="C172" s="51" t="s">
        <v>3677</v>
      </c>
    </row>
    <row r="173" spans="1:3" ht="38.25">
      <c r="A173" s="36" t="s">
        <v>919</v>
      </c>
      <c r="B173" s="53" t="s">
        <v>3678</v>
      </c>
      <c r="C173" s="53" t="s">
        <v>3679</v>
      </c>
    </row>
    <row r="174" spans="1:3">
      <c r="A174" s="36" t="s">
        <v>920</v>
      </c>
      <c r="B174" s="50" t="s">
        <v>3680</v>
      </c>
      <c r="C174" s="50" t="s">
        <v>3680</v>
      </c>
    </row>
    <row r="175" spans="1:3" ht="51">
      <c r="A175" s="36" t="s">
        <v>921</v>
      </c>
      <c r="B175" s="50" t="s">
        <v>3681</v>
      </c>
      <c r="C175" s="50" t="s">
        <v>3682</v>
      </c>
    </row>
    <row r="176" spans="1:3" ht="89.25">
      <c r="A176" s="36" t="s">
        <v>1060</v>
      </c>
      <c r="B176" s="53" t="s">
        <v>3683</v>
      </c>
      <c r="C176" s="53" t="s">
        <v>3683</v>
      </c>
    </row>
    <row r="177" spans="1:3" ht="38.25">
      <c r="A177" s="36" t="s">
        <v>1061</v>
      </c>
      <c r="B177" s="53" t="s">
        <v>3684</v>
      </c>
      <c r="C177" s="53" t="s">
        <v>3684</v>
      </c>
    </row>
    <row r="178" spans="1:3" ht="25.5">
      <c r="A178" s="36" t="s">
        <v>1062</v>
      </c>
      <c r="B178" s="53" t="s">
        <v>3685</v>
      </c>
      <c r="C178" s="53" t="s">
        <v>3686</v>
      </c>
    </row>
    <row r="179" spans="1:3" ht="25.5">
      <c r="A179" s="36" t="s">
        <v>1063</v>
      </c>
      <c r="B179" s="50" t="s">
        <v>3687</v>
      </c>
      <c r="C179" s="50" t="s">
        <v>3687</v>
      </c>
    </row>
    <row r="180" spans="1:3">
      <c r="A180" s="36" t="s">
        <v>1064</v>
      </c>
      <c r="B180" s="51" t="s">
        <v>3507</v>
      </c>
      <c r="C180" s="53" t="s">
        <v>3481</v>
      </c>
    </row>
    <row r="181" spans="1:3" ht="38.25">
      <c r="A181" s="36" t="s">
        <v>1065</v>
      </c>
      <c r="B181" s="53" t="s">
        <v>3688</v>
      </c>
      <c r="C181" s="53" t="s">
        <v>3689</v>
      </c>
    </row>
    <row r="182" spans="1:3">
      <c r="A182" s="36" t="s">
        <v>1066</v>
      </c>
      <c r="B182" s="51" t="s">
        <v>3476</v>
      </c>
      <c r="C182" s="53" t="s">
        <v>3481</v>
      </c>
    </row>
    <row r="183" spans="1:3" ht="38.25">
      <c r="A183" s="36" t="s">
        <v>922</v>
      </c>
      <c r="B183" s="50" t="s">
        <v>3489</v>
      </c>
      <c r="C183" s="50" t="s">
        <v>3690</v>
      </c>
    </row>
    <row r="184" spans="1:3" ht="51">
      <c r="A184" s="36" t="s">
        <v>923</v>
      </c>
      <c r="B184" s="50" t="s">
        <v>3476</v>
      </c>
      <c r="C184" s="50" t="s">
        <v>3691</v>
      </c>
    </row>
    <row r="185" spans="1:3">
      <c r="A185" s="36" t="s">
        <v>924</v>
      </c>
      <c r="B185" s="51" t="s">
        <v>3692</v>
      </c>
      <c r="C185" s="51" t="s">
        <v>3692</v>
      </c>
    </row>
    <row r="186" spans="1:3">
      <c r="A186" s="36" t="s">
        <v>925</v>
      </c>
      <c r="B186" s="51" t="s">
        <v>3692</v>
      </c>
      <c r="C186" s="51" t="s">
        <v>3692</v>
      </c>
    </row>
    <row r="187" spans="1:3" ht="38.25">
      <c r="A187" s="36" t="s">
        <v>926</v>
      </c>
      <c r="B187" s="50" t="s">
        <v>3693</v>
      </c>
      <c r="C187" s="50" t="s">
        <v>3693</v>
      </c>
    </row>
    <row r="188" spans="1:3">
      <c r="A188" s="36" t="s">
        <v>927</v>
      </c>
      <c r="B188" s="50" t="s">
        <v>3476</v>
      </c>
      <c r="C188" s="50" t="s">
        <v>3476</v>
      </c>
    </row>
    <row r="189" spans="1:3" ht="51">
      <c r="A189" s="36" t="s">
        <v>928</v>
      </c>
      <c r="B189" s="50" t="s">
        <v>3476</v>
      </c>
      <c r="C189" s="50" t="s">
        <v>3694</v>
      </c>
    </row>
    <row r="190" spans="1:3">
      <c r="A190" s="36" t="s">
        <v>929</v>
      </c>
      <c r="B190" s="50" t="s">
        <v>3695</v>
      </c>
      <c r="C190" s="50" t="s">
        <v>3695</v>
      </c>
    </row>
    <row r="191" spans="1:3" ht="38.25">
      <c r="A191" s="36" t="s">
        <v>930</v>
      </c>
      <c r="B191" s="51" t="s">
        <v>3696</v>
      </c>
      <c r="C191" s="53" t="s">
        <v>3697</v>
      </c>
    </row>
    <row r="192" spans="1:3" ht="38.25">
      <c r="A192" s="36" t="s">
        <v>931</v>
      </c>
      <c r="B192" s="53" t="s">
        <v>3698</v>
      </c>
      <c r="C192" s="53" t="s">
        <v>3699</v>
      </c>
    </row>
    <row r="193" spans="1:3" ht="63.75">
      <c r="A193" s="36" t="s">
        <v>932</v>
      </c>
      <c r="B193" s="53" t="s">
        <v>3700</v>
      </c>
      <c r="C193" s="53" t="s">
        <v>3700</v>
      </c>
    </row>
    <row r="194" spans="1:3" ht="51">
      <c r="A194" s="36" t="s">
        <v>933</v>
      </c>
      <c r="B194" s="50" t="s">
        <v>3701</v>
      </c>
      <c r="C194" s="50" t="s">
        <v>3701</v>
      </c>
    </row>
    <row r="195" spans="1:3" ht="76.5">
      <c r="A195" s="36" t="s">
        <v>934</v>
      </c>
      <c r="B195" s="50" t="s">
        <v>3702</v>
      </c>
      <c r="C195" s="50" t="s">
        <v>3702</v>
      </c>
    </row>
    <row r="196" spans="1:3" ht="38.25">
      <c r="A196" s="36" t="s">
        <v>935</v>
      </c>
      <c r="B196" s="50" t="s">
        <v>3703</v>
      </c>
      <c r="C196" s="50" t="s">
        <v>3703</v>
      </c>
    </row>
    <row r="197" spans="1:3" ht="38.25">
      <c r="A197" s="36" t="s">
        <v>936</v>
      </c>
      <c r="B197" s="50" t="s">
        <v>3704</v>
      </c>
      <c r="C197" s="50" t="s">
        <v>3705</v>
      </c>
    </row>
    <row r="198" spans="1:3" ht="25.5">
      <c r="A198" s="36" t="s">
        <v>937</v>
      </c>
      <c r="B198" s="50" t="s">
        <v>3476</v>
      </c>
      <c r="C198" s="50" t="s">
        <v>3706</v>
      </c>
    </row>
    <row r="199" spans="1:3">
      <c r="A199" s="36" t="s">
        <v>938</v>
      </c>
      <c r="B199" s="50" t="s">
        <v>3707</v>
      </c>
      <c r="C199" s="50" t="s">
        <v>3659</v>
      </c>
    </row>
    <row r="200" spans="1:3" ht="25.5">
      <c r="A200" s="36" t="s">
        <v>1067</v>
      </c>
      <c r="B200" s="51" t="s">
        <v>3476</v>
      </c>
      <c r="C200" s="51" t="s">
        <v>3708</v>
      </c>
    </row>
    <row r="201" spans="1:3" ht="25.5">
      <c r="A201" s="36" t="s">
        <v>1068</v>
      </c>
      <c r="B201" s="53" t="s">
        <v>3709</v>
      </c>
      <c r="C201" s="53" t="s">
        <v>3710</v>
      </c>
    </row>
    <row r="202" spans="1:3">
      <c r="A202" s="36" t="s">
        <v>1069</v>
      </c>
      <c r="B202" s="51" t="s">
        <v>3476</v>
      </c>
      <c r="C202" s="51" t="s">
        <v>3711</v>
      </c>
    </row>
    <row r="203" spans="1:3" ht="25.5">
      <c r="A203" s="36" t="s">
        <v>1070</v>
      </c>
      <c r="B203" s="51" t="s">
        <v>3496</v>
      </c>
      <c r="C203" s="51" t="s">
        <v>3712</v>
      </c>
    </row>
    <row r="204" spans="1:3" ht="25.5">
      <c r="A204" s="36" t="s">
        <v>1071</v>
      </c>
      <c r="B204" s="53" t="s">
        <v>3713</v>
      </c>
      <c r="C204" s="51" t="s">
        <v>3714</v>
      </c>
    </row>
    <row r="205" spans="1:3" ht="38.25">
      <c r="A205" s="36" t="s">
        <v>939</v>
      </c>
      <c r="B205" s="50" t="s">
        <v>3715</v>
      </c>
      <c r="C205" s="50" t="s">
        <v>3716</v>
      </c>
    </row>
    <row r="206" spans="1:3" ht="38.25">
      <c r="A206" s="36" t="s">
        <v>940</v>
      </c>
      <c r="B206" s="50" t="s">
        <v>3717</v>
      </c>
      <c r="C206" s="50" t="s">
        <v>3718</v>
      </c>
    </row>
    <row r="207" spans="1:3">
      <c r="A207" s="36" t="s">
        <v>941</v>
      </c>
      <c r="B207" s="50" t="s">
        <v>3719</v>
      </c>
      <c r="C207" s="50" t="s">
        <v>3489</v>
      </c>
    </row>
    <row r="208" spans="1:3">
      <c r="A208" s="36" t="s">
        <v>942</v>
      </c>
      <c r="B208" s="50" t="s">
        <v>3707</v>
      </c>
      <c r="C208" s="50" t="s">
        <v>3659</v>
      </c>
    </row>
    <row r="209" spans="1:3">
      <c r="A209" s="36" t="s">
        <v>943</v>
      </c>
      <c r="B209" s="51" t="s">
        <v>3669</v>
      </c>
      <c r="C209" s="51" t="s">
        <v>3674</v>
      </c>
    </row>
    <row r="210" spans="1:3" ht="38.25">
      <c r="A210" s="36" t="s">
        <v>944</v>
      </c>
      <c r="B210" s="51" t="s">
        <v>3476</v>
      </c>
      <c r="C210" s="51" t="s">
        <v>3720</v>
      </c>
    </row>
    <row r="211" spans="1:3" ht="25.5">
      <c r="A211" s="36" t="s">
        <v>945</v>
      </c>
      <c r="B211" s="51" t="s">
        <v>3707</v>
      </c>
      <c r="C211" s="51" t="s">
        <v>3721</v>
      </c>
    </row>
    <row r="212" spans="1:3">
      <c r="A212" s="36" t="s">
        <v>946</v>
      </c>
      <c r="B212" s="51" t="s">
        <v>3707</v>
      </c>
      <c r="C212" s="51" t="s">
        <v>3722</v>
      </c>
    </row>
    <row r="213" spans="1:3" ht="25.5">
      <c r="A213" s="36" t="s">
        <v>947</v>
      </c>
      <c r="B213" s="51" t="s">
        <v>3476</v>
      </c>
      <c r="C213" s="51" t="s">
        <v>3723</v>
      </c>
    </row>
    <row r="214" spans="1:3" ht="51">
      <c r="A214" s="36" t="s">
        <v>948</v>
      </c>
      <c r="B214" s="50" t="s">
        <v>3724</v>
      </c>
      <c r="C214" s="50" t="s">
        <v>3725</v>
      </c>
    </row>
    <row r="215" spans="1:3" ht="38.25">
      <c r="A215" s="36" t="s">
        <v>949</v>
      </c>
      <c r="B215" s="50" t="s">
        <v>3669</v>
      </c>
      <c r="C215" s="50" t="s">
        <v>3726</v>
      </c>
    </row>
    <row r="216" spans="1:3" ht="25.5">
      <c r="A216" s="36" t="s">
        <v>950</v>
      </c>
      <c r="B216" s="50" t="s">
        <v>3727</v>
      </c>
      <c r="C216" s="50" t="s">
        <v>3728</v>
      </c>
    </row>
    <row r="217" spans="1:3" ht="25.5">
      <c r="A217" s="36" t="s">
        <v>951</v>
      </c>
      <c r="B217" s="50" t="s">
        <v>3729</v>
      </c>
      <c r="C217" s="50" t="s">
        <v>3730</v>
      </c>
    </row>
    <row r="218" spans="1:3" ht="25.5">
      <c r="A218" s="36" t="s">
        <v>952</v>
      </c>
      <c r="B218" s="50" t="s">
        <v>3476</v>
      </c>
      <c r="C218" s="50" t="s">
        <v>3731</v>
      </c>
    </row>
    <row r="219" spans="1:3">
      <c r="A219" s="36" t="s">
        <v>953</v>
      </c>
      <c r="B219" s="51" t="s">
        <v>3476</v>
      </c>
      <c r="C219" s="51" t="s">
        <v>3722</v>
      </c>
    </row>
    <row r="220" spans="1:3">
      <c r="A220" s="36" t="s">
        <v>954</v>
      </c>
      <c r="B220" s="51" t="s">
        <v>3707</v>
      </c>
      <c r="C220" s="51" t="s">
        <v>3484</v>
      </c>
    </row>
    <row r="221" spans="1:3">
      <c r="A221" s="36" t="s">
        <v>955</v>
      </c>
      <c r="B221" s="51" t="s">
        <v>3707</v>
      </c>
      <c r="C221" s="51" t="s">
        <v>3484</v>
      </c>
    </row>
    <row r="222" spans="1:3">
      <c r="A222" s="36" t="s">
        <v>956</v>
      </c>
      <c r="B222" s="51" t="s">
        <v>3707</v>
      </c>
      <c r="C222" s="51" t="s">
        <v>3659</v>
      </c>
    </row>
    <row r="223" spans="1:3" ht="25.5">
      <c r="A223" s="36" t="s">
        <v>1072</v>
      </c>
      <c r="B223" s="51" t="s">
        <v>3732</v>
      </c>
      <c r="C223" s="51" t="s">
        <v>3733</v>
      </c>
    </row>
    <row r="224" spans="1:3" ht="25.5">
      <c r="A224" s="36" t="s">
        <v>1073</v>
      </c>
      <c r="B224" s="51" t="s">
        <v>3734</v>
      </c>
      <c r="C224" s="51" t="s">
        <v>3477</v>
      </c>
    </row>
    <row r="225" spans="1:3">
      <c r="A225" s="36" t="s">
        <v>1074</v>
      </c>
      <c r="B225" s="51" t="s">
        <v>3707</v>
      </c>
      <c r="C225" s="51" t="s">
        <v>3659</v>
      </c>
    </row>
    <row r="226" spans="1:3" ht="38.25">
      <c r="A226" s="36" t="s">
        <v>1075</v>
      </c>
      <c r="B226" s="51" t="s">
        <v>3707</v>
      </c>
      <c r="C226" s="51" t="s">
        <v>3735</v>
      </c>
    </row>
    <row r="227" spans="1:3">
      <c r="A227" s="36" t="s">
        <v>1076</v>
      </c>
      <c r="B227" s="50" t="s">
        <v>3707</v>
      </c>
      <c r="C227" s="50" t="s">
        <v>3659</v>
      </c>
    </row>
    <row r="228" spans="1:3" ht="38.25">
      <c r="A228" s="36" t="s">
        <v>957</v>
      </c>
      <c r="B228" s="50" t="s">
        <v>3736</v>
      </c>
      <c r="C228" s="50" t="s">
        <v>3737</v>
      </c>
    </row>
    <row r="229" spans="1:3" ht="51">
      <c r="A229" s="36" t="s">
        <v>958</v>
      </c>
      <c r="B229" s="50" t="s">
        <v>3476</v>
      </c>
      <c r="C229" s="50" t="s">
        <v>3738</v>
      </c>
    </row>
    <row r="230" spans="1:3" ht="25.5">
      <c r="A230" s="36" t="s">
        <v>959</v>
      </c>
      <c r="B230" s="50" t="s">
        <v>3739</v>
      </c>
      <c r="C230" s="50" t="s">
        <v>3740</v>
      </c>
    </row>
    <row r="231" spans="1:3" ht="25.5">
      <c r="A231" s="36" t="s">
        <v>960</v>
      </c>
      <c r="B231" s="50" t="s">
        <v>3741</v>
      </c>
      <c r="C231" s="50" t="s">
        <v>3741</v>
      </c>
    </row>
    <row r="232" spans="1:3" ht="63.75">
      <c r="A232" s="36" t="s">
        <v>961</v>
      </c>
      <c r="B232" s="50" t="s">
        <v>3742</v>
      </c>
      <c r="C232" s="50" t="s">
        <v>3743</v>
      </c>
    </row>
    <row r="233" spans="1:3" ht="38.25">
      <c r="A233" s="36" t="s">
        <v>962</v>
      </c>
      <c r="B233" s="50" t="s">
        <v>3736</v>
      </c>
      <c r="C233" s="50" t="s">
        <v>3737</v>
      </c>
    </row>
    <row r="234" spans="1:3" ht="51">
      <c r="A234" s="36" t="s">
        <v>963</v>
      </c>
      <c r="B234" s="50" t="s">
        <v>3744</v>
      </c>
      <c r="C234" s="50" t="s">
        <v>3738</v>
      </c>
    </row>
    <row r="235" spans="1:3" ht="25.5">
      <c r="A235" s="36" t="s">
        <v>964</v>
      </c>
      <c r="B235" s="50" t="s">
        <v>3739</v>
      </c>
      <c r="C235" s="50" t="s">
        <v>3745</v>
      </c>
    </row>
    <row r="236" spans="1:3" ht="25.5">
      <c r="A236" s="36" t="s">
        <v>965</v>
      </c>
      <c r="B236" s="50" t="s">
        <v>3741</v>
      </c>
      <c r="C236" s="50" t="s">
        <v>3741</v>
      </c>
    </row>
    <row r="237" spans="1:3" ht="63.75">
      <c r="A237" s="36" t="s">
        <v>1077</v>
      </c>
      <c r="B237" s="50" t="s">
        <v>3746</v>
      </c>
      <c r="C237" s="50" t="s">
        <v>3743</v>
      </c>
    </row>
    <row r="238" spans="1:3" ht="25.5">
      <c r="A238" s="36" t="s">
        <v>966</v>
      </c>
      <c r="B238" s="50" t="s">
        <v>3747</v>
      </c>
      <c r="C238" s="50" t="s">
        <v>3747</v>
      </c>
    </row>
    <row r="239" spans="1:3" ht="38.25">
      <c r="A239" s="36" t="s">
        <v>967</v>
      </c>
      <c r="B239" s="50" t="s">
        <v>3748</v>
      </c>
      <c r="C239" s="50" t="s">
        <v>3748</v>
      </c>
    </row>
    <row r="240" spans="1:3">
      <c r="A240" s="36" t="s">
        <v>968</v>
      </c>
      <c r="B240" s="50" t="s">
        <v>3611</v>
      </c>
      <c r="C240" s="50" t="s">
        <v>3711</v>
      </c>
    </row>
    <row r="241" spans="1:3">
      <c r="A241" s="36" t="s">
        <v>969</v>
      </c>
      <c r="B241" s="50" t="s">
        <v>3749</v>
      </c>
      <c r="C241" s="50" t="s">
        <v>3750</v>
      </c>
    </row>
    <row r="242" spans="1:3" ht="38.25">
      <c r="A242" s="36" t="s">
        <v>970</v>
      </c>
      <c r="B242" s="50" t="s">
        <v>3476</v>
      </c>
      <c r="C242" s="50" t="s">
        <v>3751</v>
      </c>
    </row>
    <row r="243" spans="1:3" ht="25.5">
      <c r="A243" s="36" t="s">
        <v>971</v>
      </c>
      <c r="B243" s="50" t="s">
        <v>3744</v>
      </c>
      <c r="C243" s="50" t="s">
        <v>3752</v>
      </c>
    </row>
    <row r="244" spans="1:3">
      <c r="A244" s="36" t="s">
        <v>1078</v>
      </c>
      <c r="B244" s="50" t="s">
        <v>3476</v>
      </c>
      <c r="C244" s="50" t="s">
        <v>3753</v>
      </c>
    </row>
    <row r="245" spans="1:3" ht="25.5">
      <c r="A245" s="36" t="s">
        <v>1079</v>
      </c>
      <c r="B245" s="50" t="s">
        <v>3754</v>
      </c>
      <c r="C245" s="50" t="s">
        <v>3755</v>
      </c>
    </row>
    <row r="246" spans="1:3" ht="38.25">
      <c r="A246" s="36" t="s">
        <v>1080</v>
      </c>
      <c r="B246" s="50" t="s">
        <v>3476</v>
      </c>
      <c r="C246" s="50" t="s">
        <v>3756</v>
      </c>
    </row>
    <row r="247" spans="1:3" ht="25.5">
      <c r="A247" s="36" t="s">
        <v>1081</v>
      </c>
      <c r="B247" s="50" t="s">
        <v>3757</v>
      </c>
      <c r="C247" s="50" t="s">
        <v>3757</v>
      </c>
    </row>
    <row r="248" spans="1:3" ht="51">
      <c r="A248" s="36" t="s">
        <v>1082</v>
      </c>
      <c r="B248" s="50" t="s">
        <v>3758</v>
      </c>
      <c r="C248" s="50" t="s">
        <v>3758</v>
      </c>
    </row>
    <row r="249" spans="1:3" ht="25.5">
      <c r="A249" s="36" t="s">
        <v>1083</v>
      </c>
      <c r="B249" s="50" t="s">
        <v>3759</v>
      </c>
      <c r="C249" s="50" t="s">
        <v>3759</v>
      </c>
    </row>
    <row r="250" spans="1:3" ht="38.25">
      <c r="A250" s="36" t="s">
        <v>1084</v>
      </c>
      <c r="B250" s="50" t="s">
        <v>3760</v>
      </c>
      <c r="C250" s="50" t="s">
        <v>3760</v>
      </c>
    </row>
    <row r="251" spans="1:3" ht="38.25">
      <c r="A251" s="36" t="s">
        <v>1085</v>
      </c>
      <c r="B251" s="50" t="s">
        <v>3761</v>
      </c>
      <c r="C251" s="50" t="s">
        <v>3761</v>
      </c>
    </row>
    <row r="252" spans="1:3" ht="38.25">
      <c r="A252" s="36" t="s">
        <v>1086</v>
      </c>
      <c r="B252" s="51" t="s">
        <v>3762</v>
      </c>
      <c r="C252" s="51" t="s">
        <v>3762</v>
      </c>
    </row>
    <row r="253" spans="1:3" ht="25.5">
      <c r="A253" s="36" t="s">
        <v>1087</v>
      </c>
      <c r="B253" s="50" t="s">
        <v>3763</v>
      </c>
      <c r="C253" s="50" t="s">
        <v>3764</v>
      </c>
    </row>
    <row r="254" spans="1:3" ht="25.5">
      <c r="A254" s="36" t="s">
        <v>1088</v>
      </c>
      <c r="B254" s="50" t="s">
        <v>3765</v>
      </c>
      <c r="C254" s="50" t="s">
        <v>3766</v>
      </c>
    </row>
    <row r="255" spans="1:3" ht="25.5">
      <c r="A255" s="36" t="s">
        <v>1089</v>
      </c>
      <c r="B255" s="50" t="s">
        <v>3767</v>
      </c>
      <c r="C255" s="50" t="s">
        <v>3768</v>
      </c>
    </row>
    <row r="256" spans="1:3" ht="76.5">
      <c r="A256" s="36" t="s">
        <v>1090</v>
      </c>
      <c r="B256" s="51" t="s">
        <v>3769</v>
      </c>
      <c r="C256" s="51" t="s">
        <v>3769</v>
      </c>
    </row>
    <row r="257" spans="1:3" ht="63.75">
      <c r="A257" s="36" t="s">
        <v>1091</v>
      </c>
      <c r="B257" s="50" t="s">
        <v>3770</v>
      </c>
      <c r="C257" s="50" t="s">
        <v>3770</v>
      </c>
    </row>
    <row r="258" spans="1:3" ht="102">
      <c r="A258" s="36" t="s">
        <v>972</v>
      </c>
      <c r="B258" s="50" t="s">
        <v>3771</v>
      </c>
      <c r="C258" s="50" t="s">
        <v>3772</v>
      </c>
    </row>
    <row r="259" spans="1:3">
      <c r="A259" s="36" t="s">
        <v>973</v>
      </c>
      <c r="B259" s="50" t="s">
        <v>3619</v>
      </c>
      <c r="C259" s="50" t="s">
        <v>3773</v>
      </c>
    </row>
    <row r="260" spans="1:3" ht="76.5">
      <c r="A260" s="36" t="s">
        <v>974</v>
      </c>
      <c r="B260" s="50" t="s">
        <v>3774</v>
      </c>
      <c r="C260" s="50" t="s">
        <v>3775</v>
      </c>
    </row>
    <row r="261" spans="1:3" ht="51">
      <c r="A261" s="36" t="s">
        <v>975</v>
      </c>
      <c r="B261" s="50" t="s">
        <v>3776</v>
      </c>
      <c r="C261" s="51" t="s">
        <v>3777</v>
      </c>
    </row>
    <row r="262" spans="1:3" ht="63.75">
      <c r="A262" s="36" t="s">
        <v>976</v>
      </c>
      <c r="B262" s="50" t="s">
        <v>3778</v>
      </c>
      <c r="C262" s="50" t="s">
        <v>3779</v>
      </c>
    </row>
    <row r="263" spans="1:3" ht="51">
      <c r="A263" s="36" t="s">
        <v>977</v>
      </c>
      <c r="B263" s="50" t="s">
        <v>3780</v>
      </c>
      <c r="C263" s="50" t="s">
        <v>3781</v>
      </c>
    </row>
    <row r="264" spans="1:3">
      <c r="A264" s="36" t="s">
        <v>978</v>
      </c>
      <c r="B264" s="50" t="s">
        <v>3489</v>
      </c>
      <c r="C264" s="50" t="s">
        <v>3782</v>
      </c>
    </row>
    <row r="265" spans="1:3" ht="51">
      <c r="A265" s="36" t="s">
        <v>979</v>
      </c>
      <c r="B265" s="50" t="s">
        <v>3783</v>
      </c>
      <c r="C265" s="50" t="s">
        <v>3784</v>
      </c>
    </row>
    <row r="266" spans="1:3" ht="25.5">
      <c r="A266" s="36" t="s">
        <v>980</v>
      </c>
      <c r="B266" s="50" t="s">
        <v>3785</v>
      </c>
      <c r="C266" s="50" t="s">
        <v>3786</v>
      </c>
    </row>
    <row r="267" spans="1:3" ht="51">
      <c r="A267" s="36" t="s">
        <v>981</v>
      </c>
      <c r="B267" s="50" t="s">
        <v>3476</v>
      </c>
      <c r="C267" s="50" t="s">
        <v>3787</v>
      </c>
    </row>
    <row r="268" spans="1:3" ht="38.25">
      <c r="A268" s="36" t="s">
        <v>982</v>
      </c>
      <c r="B268" s="50" t="s">
        <v>3788</v>
      </c>
      <c r="C268" s="50" t="s">
        <v>3789</v>
      </c>
    </row>
    <row r="269" spans="1:3" ht="38.25">
      <c r="A269" s="36" t="s">
        <v>983</v>
      </c>
      <c r="B269" s="50" t="s">
        <v>3790</v>
      </c>
      <c r="C269" s="50" t="s">
        <v>3791</v>
      </c>
    </row>
    <row r="270" spans="1:3" ht="25.5">
      <c r="A270" s="36" t="s">
        <v>984</v>
      </c>
      <c r="B270" s="50" t="s">
        <v>3792</v>
      </c>
      <c r="C270" s="50" t="s">
        <v>3793</v>
      </c>
    </row>
    <row r="271" spans="1:3" ht="38.25">
      <c r="A271" s="36" t="s">
        <v>985</v>
      </c>
      <c r="B271" s="50" t="s">
        <v>3794</v>
      </c>
      <c r="C271" s="50" t="s">
        <v>3795</v>
      </c>
    </row>
    <row r="272" spans="1:3" ht="38.25">
      <c r="A272" s="36" t="s">
        <v>986</v>
      </c>
      <c r="B272" s="54" t="s">
        <v>3796</v>
      </c>
      <c r="C272" s="54" t="s">
        <v>3797</v>
      </c>
    </row>
    <row r="273" spans="1:3">
      <c r="A273" s="36" t="s">
        <v>987</v>
      </c>
      <c r="B273" s="54" t="s">
        <v>3707</v>
      </c>
      <c r="C273" s="54" t="s">
        <v>3484</v>
      </c>
    </row>
    <row r="274" spans="1:3" ht="38.25">
      <c r="A274" s="36" t="s">
        <v>988</v>
      </c>
      <c r="B274" s="51" t="s">
        <v>3798</v>
      </c>
      <c r="C274" s="51" t="s">
        <v>3799</v>
      </c>
    </row>
    <row r="275" spans="1:3">
      <c r="A275" s="36" t="s">
        <v>989</v>
      </c>
      <c r="B275" s="51" t="s">
        <v>3800</v>
      </c>
      <c r="C275" s="51" t="s">
        <v>3489</v>
      </c>
    </row>
    <row r="276" spans="1:3" ht="25.5">
      <c r="A276" s="36" t="s">
        <v>990</v>
      </c>
      <c r="B276" s="50" t="s">
        <v>3476</v>
      </c>
      <c r="C276" s="50" t="s">
        <v>3801</v>
      </c>
    </row>
    <row r="277" spans="1:3" ht="38.25">
      <c r="A277" s="36" t="s">
        <v>991</v>
      </c>
      <c r="B277" s="51" t="s">
        <v>3802</v>
      </c>
      <c r="C277" s="51" t="s">
        <v>3803</v>
      </c>
    </row>
    <row r="278" spans="1:3" ht="38.25">
      <c r="A278" s="36" t="s">
        <v>992</v>
      </c>
      <c r="B278" s="50" t="s">
        <v>3778</v>
      </c>
      <c r="C278" s="50" t="s">
        <v>3804</v>
      </c>
    </row>
    <row r="279" spans="1:3" ht="51">
      <c r="A279" s="36" t="s">
        <v>993</v>
      </c>
      <c r="B279" s="50" t="s">
        <v>3805</v>
      </c>
      <c r="C279" s="50" t="s">
        <v>3806</v>
      </c>
    </row>
    <row r="280" spans="1:3">
      <c r="A280" s="36" t="s">
        <v>994</v>
      </c>
      <c r="B280" s="50" t="s">
        <v>3807</v>
      </c>
      <c r="C280" s="50" t="s">
        <v>3807</v>
      </c>
    </row>
    <row r="281" spans="1:3" ht="25.5">
      <c r="A281" s="36" t="s">
        <v>995</v>
      </c>
      <c r="B281" s="50" t="s">
        <v>3808</v>
      </c>
      <c r="C281" s="50" t="s">
        <v>3809</v>
      </c>
    </row>
    <row r="282" spans="1:3" ht="76.5">
      <c r="A282" s="36" t="s">
        <v>996</v>
      </c>
      <c r="B282" s="50" t="s">
        <v>3810</v>
      </c>
      <c r="C282" s="50" t="s">
        <v>3811</v>
      </c>
    </row>
    <row r="283" spans="1:3" ht="38.25">
      <c r="A283" s="36" t="s">
        <v>997</v>
      </c>
      <c r="B283" s="50" t="s">
        <v>3812</v>
      </c>
      <c r="C283" s="50" t="s">
        <v>3813</v>
      </c>
    </row>
    <row r="284" spans="1:3" ht="38.25">
      <c r="A284" s="36" t="s">
        <v>998</v>
      </c>
      <c r="B284" s="50" t="s">
        <v>3812</v>
      </c>
      <c r="C284" s="50" t="s">
        <v>3814</v>
      </c>
    </row>
    <row r="285" spans="1:3" ht="25.5">
      <c r="A285" s="36" t="s">
        <v>999</v>
      </c>
      <c r="B285" s="50" t="s">
        <v>3476</v>
      </c>
      <c r="C285" s="50" t="s">
        <v>3815</v>
      </c>
    </row>
    <row r="286" spans="1:3" ht="38.25">
      <c r="A286" s="36" t="s">
        <v>1000</v>
      </c>
      <c r="B286" s="50" t="s">
        <v>3816</v>
      </c>
      <c r="C286" s="50" t="s">
        <v>3817</v>
      </c>
    </row>
    <row r="287" spans="1:3" ht="38.25">
      <c r="A287" s="36" t="s">
        <v>1001</v>
      </c>
      <c r="B287" s="50" t="s">
        <v>3818</v>
      </c>
      <c r="C287" s="50" t="s">
        <v>3819</v>
      </c>
    </row>
    <row r="288" spans="1:3">
      <c r="A288" s="36" t="s">
        <v>1002</v>
      </c>
      <c r="B288" s="54" t="s">
        <v>3820</v>
      </c>
      <c r="C288" s="54" t="s">
        <v>3820</v>
      </c>
    </row>
    <row r="289" spans="1:3" ht="51">
      <c r="A289" s="36" t="s">
        <v>1003</v>
      </c>
      <c r="B289" s="54" t="s">
        <v>3715</v>
      </c>
      <c r="C289" s="54" t="s">
        <v>3821</v>
      </c>
    </row>
    <row r="290" spans="1:3" ht="25.5">
      <c r="A290" s="36" t="s">
        <v>1004</v>
      </c>
      <c r="B290" s="50" t="s">
        <v>3822</v>
      </c>
      <c r="C290" s="50" t="s">
        <v>3823</v>
      </c>
    </row>
    <row r="291" spans="1:3" ht="38.25">
      <c r="A291" s="36" t="s">
        <v>1092</v>
      </c>
      <c r="B291" s="50" t="s">
        <v>3476</v>
      </c>
      <c r="C291" s="50" t="s">
        <v>3824</v>
      </c>
    </row>
    <row r="292" spans="1:3" ht="38.25">
      <c r="A292" s="36" t="s">
        <v>1005</v>
      </c>
      <c r="B292" s="50" t="s">
        <v>3798</v>
      </c>
      <c r="C292" s="50" t="s">
        <v>3825</v>
      </c>
    </row>
    <row r="293" spans="1:3">
      <c r="A293" s="36" t="s">
        <v>1006</v>
      </c>
      <c r="B293" s="50" t="s">
        <v>3489</v>
      </c>
      <c r="C293" s="50" t="s">
        <v>3826</v>
      </c>
    </row>
    <row r="294" spans="1:3">
      <c r="A294" s="36" t="s">
        <v>1007</v>
      </c>
      <c r="B294" s="50" t="s">
        <v>3507</v>
      </c>
      <c r="C294" s="50" t="s">
        <v>3711</v>
      </c>
    </row>
    <row r="295" spans="1:3" ht="51">
      <c r="A295" s="36" t="s">
        <v>1008</v>
      </c>
      <c r="B295" s="50" t="s">
        <v>3827</v>
      </c>
      <c r="C295" s="50" t="s">
        <v>3828</v>
      </c>
    </row>
    <row r="296" spans="1:3" ht="25.5">
      <c r="A296" s="36" t="s">
        <v>1009</v>
      </c>
      <c r="B296" s="50" t="s">
        <v>3476</v>
      </c>
      <c r="C296" s="50" t="s">
        <v>3829</v>
      </c>
    </row>
    <row r="297" spans="1:3" ht="25.5">
      <c r="A297" s="36" t="s">
        <v>1010</v>
      </c>
      <c r="B297" s="50" t="s">
        <v>3830</v>
      </c>
      <c r="C297" s="50" t="s">
        <v>3831</v>
      </c>
    </row>
    <row r="298" spans="1:3">
      <c r="A298" s="36" t="s">
        <v>1011</v>
      </c>
      <c r="B298" s="50" t="s">
        <v>3476</v>
      </c>
      <c r="C298" s="50" t="s">
        <v>3753</v>
      </c>
    </row>
    <row r="299" spans="1:3" ht="25.5">
      <c r="A299" s="36" t="s">
        <v>1012</v>
      </c>
      <c r="B299" s="50" t="s">
        <v>3611</v>
      </c>
      <c r="C299" s="50" t="s">
        <v>3832</v>
      </c>
    </row>
    <row r="300" spans="1:3">
      <c r="A300" s="36" t="s">
        <v>1013</v>
      </c>
      <c r="B300" s="55" t="s">
        <v>3707</v>
      </c>
      <c r="C300" s="55" t="s">
        <v>3659</v>
      </c>
    </row>
  </sheetData>
  <sheetProtection password="BB02" sheet="1"/>
  <customSheetViews>
    <customSheetView guid="{8B2A7AF7-8E26-46D5-82F9-8C9481EDB81B}" topLeftCell="A288">
      <selection sqref="A1:D300"/>
      <pageMargins left="0.7" right="0.7" top="0.75" bottom="0.75" header="0.3" footer="0.3"/>
      <pageSetup orientation="portrait" verticalDpi="0" r:id="rId1"/>
    </customSheetView>
  </customSheetViews>
  <pageMargins left="0.7" right="0.7" top="0.75" bottom="0.75" header="0.3" footer="0.3"/>
  <pageSetup orientation="portrait" verticalDpi="0" r:id="rId2"/>
</worksheet>
</file>

<file path=xl/worksheets/sheet5.xml><?xml version="1.0" encoding="utf-8"?>
<worksheet xmlns="http://schemas.openxmlformats.org/spreadsheetml/2006/main" xmlns:r="http://schemas.openxmlformats.org/officeDocument/2006/relationships">
  <sheetPr codeName="Hoja3"/>
  <dimension ref="A1:AP570"/>
  <sheetViews>
    <sheetView workbookViewId="0"/>
  </sheetViews>
  <sheetFormatPr baseColWidth="10" defaultRowHeight="15"/>
  <cols>
    <col min="1" max="5" width="11.42578125" style="33"/>
    <col min="6" max="6" width="16.28515625" style="33" bestFit="1" customWidth="1"/>
    <col min="7" max="16384" width="11.42578125" style="33"/>
  </cols>
  <sheetData>
    <row r="1" spans="1:42">
      <c r="E1" s="33" t="s">
        <v>1108</v>
      </c>
      <c r="F1" s="33" t="s">
        <v>1109</v>
      </c>
      <c r="G1" s="33" t="s">
        <v>1111</v>
      </c>
      <c r="H1" s="33" t="s">
        <v>788</v>
      </c>
      <c r="I1" s="33" t="s">
        <v>787</v>
      </c>
      <c r="J1" s="33" t="s">
        <v>1093</v>
      </c>
      <c r="L1" s="33" t="s">
        <v>1115</v>
      </c>
      <c r="M1" s="33" t="s">
        <v>1116</v>
      </c>
      <c r="N1" s="33" t="s">
        <v>1117</v>
      </c>
      <c r="O1" s="33" t="s">
        <v>1118</v>
      </c>
      <c r="P1" s="33" t="s">
        <v>1119</v>
      </c>
      <c r="Q1" s="33" t="s">
        <v>1120</v>
      </c>
      <c r="R1" s="33" t="s">
        <v>1121</v>
      </c>
      <c r="S1" s="33" t="s">
        <v>1122</v>
      </c>
      <c r="T1" s="33" t="s">
        <v>1123</v>
      </c>
      <c r="U1" s="33" t="s">
        <v>1124</v>
      </c>
      <c r="V1" s="33" t="s">
        <v>1125</v>
      </c>
      <c r="W1" s="33" t="s">
        <v>1126</v>
      </c>
      <c r="X1" s="33" t="s">
        <v>1127</v>
      </c>
      <c r="Y1" s="33" t="s">
        <v>1128</v>
      </c>
      <c r="Z1" s="33" t="s">
        <v>1129</v>
      </c>
      <c r="AA1" s="33" t="s">
        <v>1130</v>
      </c>
      <c r="AB1" s="33" t="s">
        <v>1131</v>
      </c>
      <c r="AC1" s="33" t="s">
        <v>1132</v>
      </c>
      <c r="AD1" s="33" t="s">
        <v>1133</v>
      </c>
      <c r="AE1" s="33" t="s">
        <v>1134</v>
      </c>
      <c r="AF1" s="33" t="s">
        <v>1135</v>
      </c>
      <c r="AG1" s="33" t="s">
        <v>1136</v>
      </c>
      <c r="AH1" s="33" t="s">
        <v>1137</v>
      </c>
      <c r="AI1" s="33" t="s">
        <v>1138</v>
      </c>
      <c r="AJ1" s="33" t="s">
        <v>1139</v>
      </c>
      <c r="AK1" s="33" t="s">
        <v>1140</v>
      </c>
      <c r="AL1" s="33" t="s">
        <v>1141</v>
      </c>
      <c r="AM1" s="33" t="s">
        <v>1142</v>
      </c>
      <c r="AN1" s="33" t="s">
        <v>1143</v>
      </c>
      <c r="AO1" s="33" t="s">
        <v>1144</v>
      </c>
      <c r="AP1" s="33" t="s">
        <v>1145</v>
      </c>
    </row>
    <row r="2" spans="1:42">
      <c r="A2" s="33" t="s">
        <v>787</v>
      </c>
      <c r="B2" s="33" t="s">
        <v>789</v>
      </c>
      <c r="C2" s="33" t="s">
        <v>794</v>
      </c>
      <c r="D2" s="33" t="s">
        <v>788</v>
      </c>
      <c r="E2" s="34">
        <v>41306</v>
      </c>
      <c r="F2" s="35" t="s">
        <v>1096</v>
      </c>
      <c r="G2" s="35" t="s">
        <v>788</v>
      </c>
      <c r="H2" s="35" t="s">
        <v>788</v>
      </c>
      <c r="I2" s="35" t="s">
        <v>788</v>
      </c>
      <c r="J2" s="35" t="s">
        <v>788</v>
      </c>
      <c r="L2" s="33" t="s">
        <v>1115</v>
      </c>
      <c r="M2" s="33" t="s">
        <v>1146</v>
      </c>
      <c r="N2" s="33" t="s">
        <v>1147</v>
      </c>
      <c r="O2" s="33" t="s">
        <v>1148</v>
      </c>
      <c r="P2" s="33" t="s">
        <v>1149</v>
      </c>
      <c r="Q2" s="33" t="s">
        <v>1150</v>
      </c>
      <c r="R2" s="33" t="s">
        <v>1151</v>
      </c>
      <c r="S2" s="33" t="s">
        <v>1152</v>
      </c>
      <c r="T2" s="33" t="s">
        <v>1153</v>
      </c>
      <c r="U2" s="33" t="s">
        <v>1151</v>
      </c>
      <c r="V2" s="33" t="s">
        <v>1154</v>
      </c>
      <c r="W2" s="33" t="s">
        <v>1155</v>
      </c>
      <c r="X2" s="33" t="s">
        <v>1156</v>
      </c>
      <c r="Y2" s="33" t="s">
        <v>1157</v>
      </c>
      <c r="Z2" s="33" t="s">
        <v>1158</v>
      </c>
      <c r="AA2" s="33" t="s">
        <v>1159</v>
      </c>
      <c r="AB2" s="33" t="s">
        <v>1160</v>
      </c>
      <c r="AC2" s="33" t="s">
        <v>1151</v>
      </c>
      <c r="AD2" s="33" t="s">
        <v>1161</v>
      </c>
      <c r="AE2" s="33" t="s">
        <v>1162</v>
      </c>
      <c r="AF2" s="33" t="s">
        <v>1163</v>
      </c>
      <c r="AG2" s="33" t="s">
        <v>1164</v>
      </c>
      <c r="AH2" s="33" t="s">
        <v>1165</v>
      </c>
      <c r="AI2" s="33" t="s">
        <v>1166</v>
      </c>
      <c r="AJ2" s="33" t="s">
        <v>1167</v>
      </c>
      <c r="AK2" s="33" t="s">
        <v>1168</v>
      </c>
      <c r="AL2" s="33" t="s">
        <v>1151</v>
      </c>
      <c r="AM2" s="33" t="s">
        <v>1169</v>
      </c>
      <c r="AN2" s="33" t="s">
        <v>1161</v>
      </c>
      <c r="AO2" s="33" t="s">
        <v>1170</v>
      </c>
      <c r="AP2" s="33" t="s">
        <v>1171</v>
      </c>
    </row>
    <row r="3" spans="1:42">
      <c r="A3" s="33" t="s">
        <v>788</v>
      </c>
      <c r="B3" s="33" t="s">
        <v>790</v>
      </c>
      <c r="C3" s="33" t="s">
        <v>795</v>
      </c>
      <c r="D3" s="33" t="s">
        <v>787</v>
      </c>
      <c r="E3" s="34">
        <v>41307</v>
      </c>
      <c r="F3" s="35" t="s">
        <v>1097</v>
      </c>
      <c r="G3" s="35" t="s">
        <v>787</v>
      </c>
      <c r="H3" s="35"/>
      <c r="J3" s="35" t="s">
        <v>787</v>
      </c>
      <c r="L3" s="33" t="s">
        <v>1172</v>
      </c>
      <c r="M3" s="33" t="s">
        <v>1173</v>
      </c>
      <c r="N3" s="33" t="s">
        <v>1174</v>
      </c>
      <c r="O3" s="33" t="s">
        <v>1118</v>
      </c>
      <c r="P3" s="33" t="s">
        <v>1175</v>
      </c>
      <c r="Q3" s="33" t="s">
        <v>1176</v>
      </c>
      <c r="R3" s="33" t="s">
        <v>1177</v>
      </c>
      <c r="S3" s="33" t="s">
        <v>1122</v>
      </c>
      <c r="T3" s="33" t="s">
        <v>1178</v>
      </c>
      <c r="U3" s="33" t="s">
        <v>1179</v>
      </c>
      <c r="V3" s="33" t="s">
        <v>1180</v>
      </c>
      <c r="W3" s="33" t="s">
        <v>1181</v>
      </c>
      <c r="X3" s="33" t="s">
        <v>1182</v>
      </c>
      <c r="Y3" s="33" t="s">
        <v>1183</v>
      </c>
      <c r="Z3" s="33" t="s">
        <v>1184</v>
      </c>
      <c r="AA3" s="33" t="s">
        <v>1185</v>
      </c>
      <c r="AB3" s="33" t="s">
        <v>1186</v>
      </c>
      <c r="AC3" s="33" t="s">
        <v>1187</v>
      </c>
      <c r="AD3" s="33" t="s">
        <v>1188</v>
      </c>
      <c r="AE3" s="33" t="s">
        <v>1189</v>
      </c>
      <c r="AF3" s="33" t="s">
        <v>1190</v>
      </c>
      <c r="AG3" s="33" t="s">
        <v>1191</v>
      </c>
      <c r="AH3" s="33" t="s">
        <v>1192</v>
      </c>
      <c r="AI3" s="33" t="s">
        <v>1193</v>
      </c>
      <c r="AJ3" s="33" t="s">
        <v>1194</v>
      </c>
      <c r="AK3" s="33" t="s">
        <v>1195</v>
      </c>
      <c r="AL3" s="33" t="s">
        <v>1176</v>
      </c>
      <c r="AM3" s="33" t="s">
        <v>1196</v>
      </c>
      <c r="AN3" s="33" t="s">
        <v>1155</v>
      </c>
      <c r="AO3" s="33" t="s">
        <v>1197</v>
      </c>
      <c r="AP3" s="33" t="s">
        <v>1198</v>
      </c>
    </row>
    <row r="4" spans="1:42">
      <c r="B4" s="33" t="s">
        <v>1095</v>
      </c>
      <c r="D4" s="33" t="s">
        <v>1093</v>
      </c>
      <c r="E4" s="34">
        <v>41308</v>
      </c>
      <c r="F4" s="35" t="s">
        <v>1098</v>
      </c>
      <c r="G4" s="35" t="s">
        <v>1093</v>
      </c>
      <c r="L4" s="33" t="s">
        <v>1199</v>
      </c>
      <c r="M4" s="33" t="s">
        <v>1200</v>
      </c>
      <c r="N4" s="33" t="s">
        <v>1201</v>
      </c>
      <c r="O4" s="33" t="s">
        <v>1202</v>
      </c>
      <c r="P4" s="33" t="s">
        <v>1203</v>
      </c>
      <c r="Q4" s="33" t="s">
        <v>1204</v>
      </c>
      <c r="R4" s="33" t="s">
        <v>1204</v>
      </c>
      <c r="S4" s="33" t="s">
        <v>1205</v>
      </c>
      <c r="T4" s="33" t="s">
        <v>1206</v>
      </c>
      <c r="U4" s="33" t="s">
        <v>1204</v>
      </c>
      <c r="V4" s="33" t="s">
        <v>1207</v>
      </c>
      <c r="W4" s="33" t="s">
        <v>1208</v>
      </c>
      <c r="X4" s="33" t="s">
        <v>1209</v>
      </c>
      <c r="Y4" s="33" t="s">
        <v>1210</v>
      </c>
      <c r="Z4" s="33" t="s">
        <v>1211</v>
      </c>
      <c r="AA4" s="33" t="s">
        <v>1212</v>
      </c>
      <c r="AB4" s="33" t="s">
        <v>1213</v>
      </c>
      <c r="AC4" s="33" t="s">
        <v>1214</v>
      </c>
      <c r="AD4" s="33" t="s">
        <v>1155</v>
      </c>
      <c r="AE4" s="33" t="s">
        <v>1215</v>
      </c>
      <c r="AF4" s="33" t="s">
        <v>1216</v>
      </c>
      <c r="AG4" s="33" t="s">
        <v>1217</v>
      </c>
      <c r="AH4" s="33" t="s">
        <v>1218</v>
      </c>
      <c r="AI4" s="33" t="s">
        <v>1219</v>
      </c>
      <c r="AJ4" s="33" t="s">
        <v>1220</v>
      </c>
      <c r="AK4" s="33" t="s">
        <v>1221</v>
      </c>
      <c r="AL4" s="33" t="s">
        <v>1222</v>
      </c>
      <c r="AM4" s="33" t="s">
        <v>1223</v>
      </c>
      <c r="AN4" s="33" t="s">
        <v>1224</v>
      </c>
      <c r="AO4" s="33" t="s">
        <v>1225</v>
      </c>
      <c r="AP4" s="33" t="s">
        <v>1226</v>
      </c>
    </row>
    <row r="5" spans="1:42">
      <c r="E5" s="34">
        <v>41309</v>
      </c>
      <c r="F5" s="35" t="s">
        <v>1099</v>
      </c>
      <c r="L5" s="33" t="s">
        <v>1227</v>
      </c>
      <c r="M5" s="33" t="s">
        <v>1228</v>
      </c>
      <c r="N5" s="33" t="s">
        <v>1229</v>
      </c>
      <c r="O5" s="33" t="s">
        <v>1230</v>
      </c>
      <c r="P5" s="33" t="s">
        <v>1231</v>
      </c>
      <c r="Q5" s="33" t="s">
        <v>1232</v>
      </c>
      <c r="R5" s="33" t="s">
        <v>1233</v>
      </c>
      <c r="S5" s="33" t="s">
        <v>1234</v>
      </c>
      <c r="T5" s="33" t="s">
        <v>1235</v>
      </c>
      <c r="U5" s="33" t="s">
        <v>1236</v>
      </c>
      <c r="V5" s="33" t="s">
        <v>1237</v>
      </c>
      <c r="W5" s="33" t="s">
        <v>1238</v>
      </c>
      <c r="X5" s="33" t="s">
        <v>1239</v>
      </c>
      <c r="Y5" s="33" t="s">
        <v>1240</v>
      </c>
      <c r="Z5" s="33" t="s">
        <v>1241</v>
      </c>
      <c r="AA5" s="33" t="s">
        <v>1242</v>
      </c>
      <c r="AB5" s="33" t="s">
        <v>1243</v>
      </c>
      <c r="AC5" s="33" t="s">
        <v>1204</v>
      </c>
      <c r="AD5" s="33" t="s">
        <v>1244</v>
      </c>
      <c r="AE5" s="33" t="s">
        <v>1245</v>
      </c>
      <c r="AF5" s="33" t="s">
        <v>1246</v>
      </c>
      <c r="AG5" s="33" t="s">
        <v>1247</v>
      </c>
      <c r="AH5" s="33" t="s">
        <v>1248</v>
      </c>
      <c r="AI5" s="33" t="s">
        <v>1249</v>
      </c>
      <c r="AJ5" s="33" t="s">
        <v>1250</v>
      </c>
      <c r="AK5" s="33" t="s">
        <v>1251</v>
      </c>
      <c r="AL5" s="33" t="s">
        <v>1252</v>
      </c>
      <c r="AM5" s="33" t="s">
        <v>1253</v>
      </c>
      <c r="AN5" s="33" t="s">
        <v>1208</v>
      </c>
      <c r="AO5" s="33" t="s">
        <v>1254</v>
      </c>
      <c r="AP5" s="33" t="s">
        <v>1255</v>
      </c>
    </row>
    <row r="6" spans="1:42">
      <c r="E6" s="34">
        <v>41310</v>
      </c>
      <c r="F6" s="35" t="s">
        <v>1100</v>
      </c>
      <c r="L6" s="33" t="s">
        <v>1256</v>
      </c>
      <c r="M6" s="33" t="s">
        <v>1257</v>
      </c>
      <c r="N6" s="33" t="s">
        <v>1258</v>
      </c>
      <c r="O6" s="33" t="s">
        <v>1259</v>
      </c>
      <c r="P6" s="33" t="s">
        <v>1260</v>
      </c>
      <c r="Q6" s="33" t="s">
        <v>1261</v>
      </c>
      <c r="R6" s="33" t="s">
        <v>1262</v>
      </c>
      <c r="S6" s="33" t="s">
        <v>1263</v>
      </c>
      <c r="T6" s="33" t="s">
        <v>1123</v>
      </c>
      <c r="U6" s="33" t="s">
        <v>1264</v>
      </c>
      <c r="V6" s="33" t="s">
        <v>1265</v>
      </c>
      <c r="W6" s="33" t="s">
        <v>1266</v>
      </c>
      <c r="X6" s="33" t="s">
        <v>1267</v>
      </c>
      <c r="Y6" s="33" t="s">
        <v>1268</v>
      </c>
      <c r="Z6" s="33" t="s">
        <v>1269</v>
      </c>
      <c r="AA6" s="33" t="s">
        <v>1270</v>
      </c>
      <c r="AB6" s="33" t="s">
        <v>1271</v>
      </c>
      <c r="AC6" s="33" t="s">
        <v>1272</v>
      </c>
      <c r="AD6" s="33" t="s">
        <v>1273</v>
      </c>
      <c r="AE6" s="33" t="s">
        <v>1274</v>
      </c>
      <c r="AF6" s="33" t="s">
        <v>1275</v>
      </c>
      <c r="AG6" s="33" t="s">
        <v>1276</v>
      </c>
      <c r="AH6" s="33" t="s">
        <v>1195</v>
      </c>
      <c r="AI6" s="33" t="s">
        <v>1277</v>
      </c>
      <c r="AJ6" s="33" t="s">
        <v>1278</v>
      </c>
      <c r="AK6" s="33" t="s">
        <v>1279</v>
      </c>
      <c r="AL6" s="33" t="s">
        <v>1280</v>
      </c>
      <c r="AM6" s="33" t="s">
        <v>1281</v>
      </c>
      <c r="AN6" s="33" t="s">
        <v>1282</v>
      </c>
      <c r="AO6" s="33" t="s">
        <v>1283</v>
      </c>
      <c r="AP6" s="33" t="s">
        <v>1284</v>
      </c>
    </row>
    <row r="7" spans="1:42">
      <c r="E7" s="34">
        <v>41311</v>
      </c>
      <c r="F7" s="35" t="s">
        <v>1101</v>
      </c>
      <c r="L7" s="33" t="s">
        <v>1285</v>
      </c>
      <c r="M7" s="33" t="s">
        <v>1286</v>
      </c>
      <c r="N7" s="33" t="s">
        <v>1286</v>
      </c>
      <c r="O7" s="33" t="s">
        <v>1287</v>
      </c>
      <c r="P7" s="33" t="s">
        <v>1288</v>
      </c>
      <c r="Q7" s="33" t="s">
        <v>1289</v>
      </c>
      <c r="R7" s="33" t="s">
        <v>1290</v>
      </c>
      <c r="S7" s="33" t="s">
        <v>1291</v>
      </c>
      <c r="T7" s="33" t="s">
        <v>1292</v>
      </c>
      <c r="U7" s="33" t="s">
        <v>1293</v>
      </c>
      <c r="V7" s="33" t="s">
        <v>1294</v>
      </c>
      <c r="W7" s="33" t="s">
        <v>1295</v>
      </c>
      <c r="X7" s="33" t="s">
        <v>1296</v>
      </c>
      <c r="Y7" s="33" t="s">
        <v>1297</v>
      </c>
      <c r="Z7" s="33" t="s">
        <v>1298</v>
      </c>
      <c r="AA7" s="33" t="s">
        <v>1299</v>
      </c>
      <c r="AB7" s="33" t="s">
        <v>1300</v>
      </c>
      <c r="AC7" s="33" t="s">
        <v>1301</v>
      </c>
      <c r="AD7" s="33" t="s">
        <v>1186</v>
      </c>
      <c r="AE7" s="33" t="s">
        <v>1302</v>
      </c>
      <c r="AF7" s="33" t="s">
        <v>1303</v>
      </c>
      <c r="AG7" s="33" t="s">
        <v>1255</v>
      </c>
      <c r="AH7" s="33" t="s">
        <v>1304</v>
      </c>
      <c r="AI7" s="33" t="s">
        <v>1305</v>
      </c>
      <c r="AJ7" s="33" t="s">
        <v>1306</v>
      </c>
      <c r="AK7" s="33" t="s">
        <v>1307</v>
      </c>
      <c r="AL7" s="33" t="s">
        <v>1308</v>
      </c>
      <c r="AM7" s="33" t="s">
        <v>1309</v>
      </c>
      <c r="AN7" s="33" t="s">
        <v>1310</v>
      </c>
      <c r="AO7" s="33" t="s">
        <v>1311</v>
      </c>
      <c r="AP7" s="33" t="s">
        <v>1312</v>
      </c>
    </row>
    <row r="8" spans="1:42">
      <c r="E8" s="34">
        <v>41312</v>
      </c>
      <c r="F8" s="35" t="s">
        <v>1102</v>
      </c>
      <c r="L8" s="33" t="s">
        <v>1313</v>
      </c>
      <c r="M8" s="33" t="s">
        <v>1286</v>
      </c>
      <c r="N8" s="33" t="s">
        <v>1286</v>
      </c>
      <c r="O8" s="33" t="s">
        <v>1314</v>
      </c>
      <c r="P8" s="33" t="s">
        <v>1315</v>
      </c>
      <c r="Q8" s="33" t="s">
        <v>1316</v>
      </c>
      <c r="R8" s="33" t="s">
        <v>1317</v>
      </c>
      <c r="S8" s="33" t="s">
        <v>1318</v>
      </c>
      <c r="T8" s="33" t="s">
        <v>1319</v>
      </c>
      <c r="U8" s="33" t="s">
        <v>1320</v>
      </c>
      <c r="V8" s="33" t="s">
        <v>1321</v>
      </c>
      <c r="W8" s="33" t="s">
        <v>1322</v>
      </c>
      <c r="X8" s="33" t="s">
        <v>1323</v>
      </c>
      <c r="Y8" s="33" t="s">
        <v>1324</v>
      </c>
      <c r="Z8" s="33" t="s">
        <v>1325</v>
      </c>
      <c r="AA8" s="33" t="s">
        <v>1326</v>
      </c>
      <c r="AB8" s="33" t="s">
        <v>1327</v>
      </c>
      <c r="AC8" s="33" t="s">
        <v>1328</v>
      </c>
      <c r="AD8" s="33" t="s">
        <v>1329</v>
      </c>
      <c r="AE8" s="33" t="s">
        <v>1330</v>
      </c>
      <c r="AF8" s="33" t="s">
        <v>1331</v>
      </c>
      <c r="AG8" s="33" t="s">
        <v>1332</v>
      </c>
      <c r="AH8" s="33" t="s">
        <v>1333</v>
      </c>
      <c r="AI8" s="33" t="s">
        <v>1334</v>
      </c>
      <c r="AJ8" s="33" t="s">
        <v>1335</v>
      </c>
      <c r="AK8" s="33" t="s">
        <v>1336</v>
      </c>
      <c r="AL8" s="33" t="s">
        <v>1337</v>
      </c>
      <c r="AM8" s="33" t="s">
        <v>1338</v>
      </c>
      <c r="AN8" s="33" t="s">
        <v>1339</v>
      </c>
      <c r="AO8" s="33" t="s">
        <v>1340</v>
      </c>
      <c r="AP8" s="33" t="s">
        <v>1341</v>
      </c>
    </row>
    <row r="9" spans="1:42">
      <c r="E9" s="34">
        <v>41313</v>
      </c>
      <c r="F9" s="35" t="s">
        <v>1103</v>
      </c>
      <c r="L9" s="33" t="s">
        <v>1342</v>
      </c>
      <c r="M9" s="33" t="s">
        <v>1286</v>
      </c>
      <c r="N9" s="33" t="s">
        <v>1286</v>
      </c>
      <c r="O9" s="33" t="s">
        <v>1343</v>
      </c>
      <c r="P9" s="33" t="s">
        <v>1344</v>
      </c>
      <c r="Q9" s="33" t="s">
        <v>1345</v>
      </c>
      <c r="R9" s="33" t="s">
        <v>1346</v>
      </c>
      <c r="S9" s="33" t="s">
        <v>1347</v>
      </c>
      <c r="T9" s="33" t="s">
        <v>1348</v>
      </c>
      <c r="U9" s="33" t="s">
        <v>1349</v>
      </c>
      <c r="V9" s="33" t="s">
        <v>1350</v>
      </c>
      <c r="W9" s="33" t="s">
        <v>1351</v>
      </c>
      <c r="X9" s="33" t="s">
        <v>1352</v>
      </c>
      <c r="Y9" s="33" t="s">
        <v>1353</v>
      </c>
      <c r="Z9" s="33" t="s">
        <v>1354</v>
      </c>
      <c r="AA9" s="33" t="s">
        <v>1336</v>
      </c>
      <c r="AB9" s="33" t="s">
        <v>1355</v>
      </c>
      <c r="AC9" s="33" t="s">
        <v>1308</v>
      </c>
      <c r="AD9" s="33" t="s">
        <v>1356</v>
      </c>
      <c r="AE9" s="33" t="s">
        <v>1357</v>
      </c>
      <c r="AF9" s="33" t="s">
        <v>1358</v>
      </c>
      <c r="AG9" s="33" t="s">
        <v>1359</v>
      </c>
      <c r="AH9" s="33" t="s">
        <v>1360</v>
      </c>
      <c r="AI9" s="33" t="s">
        <v>1361</v>
      </c>
      <c r="AJ9" s="33" t="s">
        <v>1362</v>
      </c>
      <c r="AK9" s="33" t="s">
        <v>1363</v>
      </c>
      <c r="AL9" s="33" t="s">
        <v>1364</v>
      </c>
      <c r="AM9" s="33" t="s">
        <v>1365</v>
      </c>
      <c r="AN9" s="33" t="s">
        <v>1366</v>
      </c>
      <c r="AO9" s="33" t="s">
        <v>1367</v>
      </c>
      <c r="AP9" s="33" t="s">
        <v>1263</v>
      </c>
    </row>
    <row r="10" spans="1:42">
      <c r="E10" s="34">
        <v>41314</v>
      </c>
      <c r="F10" s="35" t="s">
        <v>1104</v>
      </c>
      <c r="L10" s="33" t="s">
        <v>1368</v>
      </c>
      <c r="M10" s="33" t="s">
        <v>1286</v>
      </c>
      <c r="N10" s="33" t="s">
        <v>1286</v>
      </c>
      <c r="O10" s="33" t="s">
        <v>1369</v>
      </c>
      <c r="P10" s="33" t="s">
        <v>1370</v>
      </c>
      <c r="Q10" s="33" t="s">
        <v>1371</v>
      </c>
      <c r="R10" s="33" t="s">
        <v>1372</v>
      </c>
      <c r="S10" s="33" t="s">
        <v>1373</v>
      </c>
      <c r="T10" s="33" t="s">
        <v>1374</v>
      </c>
      <c r="U10" s="33" t="s">
        <v>1375</v>
      </c>
      <c r="V10" s="33" t="s">
        <v>1376</v>
      </c>
      <c r="W10" s="33" t="s">
        <v>1377</v>
      </c>
      <c r="X10" s="33" t="s">
        <v>1377</v>
      </c>
      <c r="Y10" s="33" t="s">
        <v>1378</v>
      </c>
      <c r="Z10" s="33" t="s">
        <v>1379</v>
      </c>
      <c r="AA10" s="33" t="s">
        <v>1380</v>
      </c>
      <c r="AB10" s="33" t="s">
        <v>1381</v>
      </c>
      <c r="AC10" s="33" t="s">
        <v>1382</v>
      </c>
      <c r="AD10" s="33" t="s">
        <v>1383</v>
      </c>
      <c r="AE10" s="33" t="s">
        <v>1384</v>
      </c>
      <c r="AF10" s="33" t="s">
        <v>1385</v>
      </c>
      <c r="AG10" s="33" t="s">
        <v>1386</v>
      </c>
      <c r="AH10" s="33" t="s">
        <v>1387</v>
      </c>
      <c r="AI10" s="33" t="s">
        <v>1388</v>
      </c>
      <c r="AJ10" s="33" t="s">
        <v>1389</v>
      </c>
      <c r="AK10" s="33" t="s">
        <v>1390</v>
      </c>
      <c r="AL10" s="33" t="s">
        <v>1391</v>
      </c>
      <c r="AM10" s="33" t="s">
        <v>1392</v>
      </c>
      <c r="AN10" s="33" t="s">
        <v>1393</v>
      </c>
      <c r="AO10" s="33" t="s">
        <v>1394</v>
      </c>
      <c r="AP10" s="33" t="s">
        <v>1395</v>
      </c>
    </row>
    <row r="11" spans="1:42">
      <c r="E11" s="34">
        <v>41315</v>
      </c>
      <c r="F11" s="35" t="s">
        <v>1105</v>
      </c>
      <c r="L11" s="33" t="s">
        <v>1396</v>
      </c>
      <c r="M11" s="33" t="s">
        <v>1286</v>
      </c>
      <c r="O11" s="33" t="s">
        <v>1397</v>
      </c>
      <c r="P11" s="33" t="s">
        <v>1398</v>
      </c>
      <c r="Q11" s="33" t="s">
        <v>1399</v>
      </c>
      <c r="R11" s="33" t="s">
        <v>1400</v>
      </c>
      <c r="S11" s="33" t="s">
        <v>1401</v>
      </c>
      <c r="T11" s="33" t="s">
        <v>1126</v>
      </c>
      <c r="U11" s="33" t="s">
        <v>1402</v>
      </c>
      <c r="V11" s="33" t="s">
        <v>1403</v>
      </c>
      <c r="W11" s="33" t="s">
        <v>1404</v>
      </c>
      <c r="X11" s="33" t="s">
        <v>1405</v>
      </c>
      <c r="Y11" s="33" t="s">
        <v>1406</v>
      </c>
      <c r="Z11" s="33" t="s">
        <v>1233</v>
      </c>
      <c r="AA11" s="33" t="s">
        <v>1407</v>
      </c>
      <c r="AB11" s="33" t="s">
        <v>1408</v>
      </c>
      <c r="AC11" s="33" t="s">
        <v>1202</v>
      </c>
      <c r="AD11" s="33" t="s">
        <v>1409</v>
      </c>
      <c r="AE11" s="33" t="s">
        <v>1410</v>
      </c>
      <c r="AF11" s="33" t="s">
        <v>1411</v>
      </c>
      <c r="AG11" s="33" t="s">
        <v>1412</v>
      </c>
      <c r="AH11" s="33" t="s">
        <v>1413</v>
      </c>
      <c r="AI11" s="33" t="s">
        <v>1414</v>
      </c>
      <c r="AJ11" s="33" t="s">
        <v>1415</v>
      </c>
      <c r="AK11" s="33" t="s">
        <v>1416</v>
      </c>
      <c r="AL11" s="33" t="s">
        <v>1417</v>
      </c>
      <c r="AM11" s="33" t="s">
        <v>1418</v>
      </c>
      <c r="AN11" s="33" t="s">
        <v>1419</v>
      </c>
      <c r="AO11" s="33" t="s">
        <v>1420</v>
      </c>
      <c r="AP11" s="33" t="s">
        <v>1421</v>
      </c>
    </row>
    <row r="12" spans="1:42">
      <c r="E12" s="34">
        <v>41316</v>
      </c>
      <c r="F12" s="35" t="s">
        <v>1106</v>
      </c>
      <c r="L12" s="33" t="s">
        <v>1422</v>
      </c>
      <c r="M12" s="33" t="s">
        <v>1286</v>
      </c>
      <c r="N12" s="33" t="s">
        <v>1286</v>
      </c>
      <c r="O12" s="33" t="s">
        <v>1423</v>
      </c>
      <c r="P12" s="33" t="s">
        <v>1424</v>
      </c>
      <c r="Q12" s="33" t="s">
        <v>1337</v>
      </c>
      <c r="R12" s="33" t="s">
        <v>1425</v>
      </c>
      <c r="S12" s="33" t="s">
        <v>1286</v>
      </c>
      <c r="T12" s="33" t="s">
        <v>1426</v>
      </c>
      <c r="U12" s="33" t="s">
        <v>1427</v>
      </c>
      <c r="V12" s="33" t="s">
        <v>1428</v>
      </c>
      <c r="W12" s="33" t="s">
        <v>1429</v>
      </c>
      <c r="X12" s="33" t="s">
        <v>1430</v>
      </c>
      <c r="Y12" s="33" t="s">
        <v>1431</v>
      </c>
      <c r="Z12" s="33" t="s">
        <v>1432</v>
      </c>
      <c r="AA12" s="33" t="s">
        <v>1433</v>
      </c>
      <c r="AB12" s="33" t="s">
        <v>1434</v>
      </c>
      <c r="AC12" s="33" t="s">
        <v>1435</v>
      </c>
      <c r="AD12" s="33" t="s">
        <v>1436</v>
      </c>
      <c r="AE12" s="33" t="s">
        <v>1437</v>
      </c>
      <c r="AF12" s="33" t="s">
        <v>1438</v>
      </c>
      <c r="AG12" s="33" t="s">
        <v>1286</v>
      </c>
      <c r="AH12" s="33" t="s">
        <v>1439</v>
      </c>
      <c r="AI12" s="33" t="s">
        <v>1440</v>
      </c>
      <c r="AJ12" s="33" t="s">
        <v>1441</v>
      </c>
      <c r="AK12" s="33" t="s">
        <v>1442</v>
      </c>
      <c r="AL12" s="33" t="s">
        <v>1443</v>
      </c>
      <c r="AM12" s="33" t="s">
        <v>1444</v>
      </c>
      <c r="AN12" s="33" t="s">
        <v>1445</v>
      </c>
      <c r="AO12" s="33" t="s">
        <v>1446</v>
      </c>
      <c r="AP12" s="33" t="s">
        <v>1447</v>
      </c>
    </row>
    <row r="13" spans="1:42">
      <c r="E13" s="34">
        <v>41317</v>
      </c>
      <c r="F13" s="35" t="s">
        <v>1107</v>
      </c>
      <c r="L13" s="33" t="s">
        <v>1286</v>
      </c>
      <c r="M13" s="33" t="s">
        <v>1286</v>
      </c>
      <c r="N13" s="33" t="s">
        <v>1286</v>
      </c>
      <c r="O13" s="33" t="s">
        <v>1286</v>
      </c>
      <c r="P13" s="33" t="s">
        <v>1448</v>
      </c>
      <c r="Q13" s="33" t="s">
        <v>1449</v>
      </c>
      <c r="R13" s="33" t="s">
        <v>1125</v>
      </c>
      <c r="S13" s="33" t="s">
        <v>1286</v>
      </c>
      <c r="T13" s="33" t="s">
        <v>1450</v>
      </c>
      <c r="U13" s="33" t="s">
        <v>1451</v>
      </c>
      <c r="V13" s="33" t="s">
        <v>1452</v>
      </c>
      <c r="W13" s="33" t="s">
        <v>1453</v>
      </c>
      <c r="X13" s="33" t="s">
        <v>1454</v>
      </c>
      <c r="Y13" s="33" t="s">
        <v>1455</v>
      </c>
      <c r="Z13" s="33" t="s">
        <v>1456</v>
      </c>
      <c r="AA13" s="33" t="s">
        <v>1457</v>
      </c>
      <c r="AB13" s="33" t="s">
        <v>1458</v>
      </c>
      <c r="AC13" s="33" t="s">
        <v>1459</v>
      </c>
      <c r="AD13" s="33" t="s">
        <v>1460</v>
      </c>
      <c r="AE13" s="33" t="s">
        <v>1461</v>
      </c>
      <c r="AF13" s="33" t="s">
        <v>1462</v>
      </c>
      <c r="AG13" s="33" t="s">
        <v>1286</v>
      </c>
      <c r="AH13" s="33" t="s">
        <v>1463</v>
      </c>
      <c r="AI13" s="33" t="s">
        <v>1464</v>
      </c>
      <c r="AJ13" s="33" t="s">
        <v>1465</v>
      </c>
      <c r="AK13" s="33" t="s">
        <v>1466</v>
      </c>
      <c r="AL13" s="33" t="s">
        <v>1467</v>
      </c>
      <c r="AM13" s="33" t="s">
        <v>1468</v>
      </c>
      <c r="AN13" s="33" t="s">
        <v>1469</v>
      </c>
      <c r="AO13" s="33" t="s">
        <v>1470</v>
      </c>
      <c r="AP13" s="33" t="s">
        <v>1471</v>
      </c>
    </row>
    <row r="14" spans="1:42">
      <c r="E14" s="34">
        <v>41318</v>
      </c>
      <c r="L14" s="33" t="s">
        <v>1286</v>
      </c>
      <c r="M14" s="33" t="s">
        <v>1286</v>
      </c>
      <c r="N14" s="33" t="s">
        <v>1286</v>
      </c>
      <c r="O14" s="33" t="s">
        <v>1286</v>
      </c>
      <c r="P14" s="33" t="s">
        <v>1472</v>
      </c>
      <c r="Q14" s="33" t="s">
        <v>1473</v>
      </c>
      <c r="R14" s="33" t="s">
        <v>1126</v>
      </c>
      <c r="S14" s="33" t="s">
        <v>1286</v>
      </c>
      <c r="T14" s="33" t="s">
        <v>1474</v>
      </c>
      <c r="U14" s="33" t="s">
        <v>1475</v>
      </c>
      <c r="V14" s="33" t="s">
        <v>1476</v>
      </c>
      <c r="W14" s="33" t="s">
        <v>1477</v>
      </c>
      <c r="X14" s="33" t="s">
        <v>1478</v>
      </c>
      <c r="Y14" s="33" t="s">
        <v>1479</v>
      </c>
      <c r="Z14" s="33" t="s">
        <v>1480</v>
      </c>
      <c r="AA14" s="33" t="s">
        <v>1481</v>
      </c>
      <c r="AB14" s="33" t="s">
        <v>1482</v>
      </c>
      <c r="AC14" s="33" t="s">
        <v>1483</v>
      </c>
      <c r="AD14" s="33" t="s">
        <v>1484</v>
      </c>
      <c r="AE14" s="33" t="s">
        <v>1485</v>
      </c>
      <c r="AF14" s="33" t="s">
        <v>1486</v>
      </c>
      <c r="AG14" s="33" t="s">
        <v>1286</v>
      </c>
      <c r="AH14" s="33" t="s">
        <v>1487</v>
      </c>
      <c r="AI14" s="33" t="s">
        <v>1488</v>
      </c>
      <c r="AJ14" s="33" t="s">
        <v>1489</v>
      </c>
      <c r="AK14" s="33" t="s">
        <v>1490</v>
      </c>
      <c r="AL14" s="33" t="s">
        <v>1491</v>
      </c>
      <c r="AM14" s="33" t="s">
        <v>1492</v>
      </c>
      <c r="AN14" s="33" t="s">
        <v>1493</v>
      </c>
      <c r="AO14" s="33" t="s">
        <v>1494</v>
      </c>
      <c r="AP14" s="33" t="s">
        <v>1495</v>
      </c>
    </row>
    <row r="15" spans="1:42">
      <c r="E15" s="34">
        <v>41319</v>
      </c>
      <c r="H15" s="33" t="str">
        <f t="shared" ref="H15:H66" si="0">CONCATENATE(F15," ",G15)</f>
        <v xml:space="preserve"> </v>
      </c>
      <c r="L15" s="33" t="s">
        <v>1286</v>
      </c>
      <c r="M15" s="33" t="s">
        <v>1286</v>
      </c>
      <c r="N15" s="33" t="s">
        <v>1286</v>
      </c>
      <c r="O15" s="33" t="s">
        <v>1286</v>
      </c>
      <c r="P15" s="33" t="s">
        <v>1496</v>
      </c>
      <c r="Q15" s="33" t="s">
        <v>1497</v>
      </c>
      <c r="R15" s="33" t="s">
        <v>1498</v>
      </c>
      <c r="S15" s="33" t="s">
        <v>1286</v>
      </c>
      <c r="T15" s="33" t="s">
        <v>1499</v>
      </c>
      <c r="U15" s="33" t="s">
        <v>1500</v>
      </c>
      <c r="V15" s="33" t="s">
        <v>1255</v>
      </c>
      <c r="W15" s="33" t="s">
        <v>1501</v>
      </c>
      <c r="X15" s="33" t="s">
        <v>1502</v>
      </c>
      <c r="Y15" s="33" t="s">
        <v>1503</v>
      </c>
      <c r="Z15" s="33" t="s">
        <v>1504</v>
      </c>
      <c r="AA15" s="33" t="s">
        <v>1505</v>
      </c>
      <c r="AB15" s="33" t="s">
        <v>1506</v>
      </c>
      <c r="AC15" s="33" t="s">
        <v>1507</v>
      </c>
      <c r="AD15" s="33" t="s">
        <v>1508</v>
      </c>
      <c r="AE15" s="33" t="s">
        <v>1509</v>
      </c>
      <c r="AF15" s="33" t="s">
        <v>1135</v>
      </c>
      <c r="AG15" s="33" t="s">
        <v>1286</v>
      </c>
      <c r="AH15" s="33" t="s">
        <v>1510</v>
      </c>
      <c r="AI15" s="33" t="s">
        <v>1511</v>
      </c>
      <c r="AJ15" s="33" t="s">
        <v>1512</v>
      </c>
      <c r="AK15" s="33" t="s">
        <v>1513</v>
      </c>
      <c r="AL15" s="33" t="s">
        <v>1125</v>
      </c>
      <c r="AM15" s="33" t="s">
        <v>1514</v>
      </c>
      <c r="AN15" s="33" t="s">
        <v>1515</v>
      </c>
      <c r="AO15" s="33" t="s">
        <v>1516</v>
      </c>
      <c r="AP15" s="33" t="s">
        <v>1517</v>
      </c>
    </row>
    <row r="16" spans="1:42">
      <c r="E16" s="34">
        <v>41320</v>
      </c>
      <c r="H16" s="33" t="str">
        <f t="shared" si="0"/>
        <v xml:space="preserve"> </v>
      </c>
      <c r="L16" s="33" t="s">
        <v>1286</v>
      </c>
      <c r="M16" s="33" t="s">
        <v>1286</v>
      </c>
      <c r="N16" s="33" t="s">
        <v>1286</v>
      </c>
      <c r="O16" s="33" t="s">
        <v>1286</v>
      </c>
      <c r="P16" s="33" t="s">
        <v>1518</v>
      </c>
      <c r="Q16" s="33" t="s">
        <v>1519</v>
      </c>
      <c r="R16" s="33" t="s">
        <v>1520</v>
      </c>
      <c r="S16" s="33" t="s">
        <v>1286</v>
      </c>
      <c r="T16" s="33" t="s">
        <v>1521</v>
      </c>
      <c r="U16" s="33" t="s">
        <v>1124</v>
      </c>
      <c r="V16" s="33" t="s">
        <v>1522</v>
      </c>
      <c r="W16" s="33" t="s">
        <v>1523</v>
      </c>
      <c r="X16" s="33" t="s">
        <v>1524</v>
      </c>
      <c r="Y16" s="33" t="s">
        <v>1525</v>
      </c>
      <c r="Z16" s="33" t="s">
        <v>1526</v>
      </c>
      <c r="AA16" s="33" t="s">
        <v>1527</v>
      </c>
      <c r="AB16" s="33" t="s">
        <v>1528</v>
      </c>
      <c r="AC16" s="33" t="s">
        <v>1529</v>
      </c>
      <c r="AD16" s="33" t="s">
        <v>1530</v>
      </c>
      <c r="AE16" s="33" t="s">
        <v>1531</v>
      </c>
      <c r="AF16" s="33" t="s">
        <v>1532</v>
      </c>
      <c r="AG16" s="33" t="s">
        <v>1286</v>
      </c>
      <c r="AH16" s="33" t="s">
        <v>1533</v>
      </c>
      <c r="AI16" s="33" t="s">
        <v>1534</v>
      </c>
      <c r="AJ16" s="33" t="s">
        <v>1535</v>
      </c>
      <c r="AK16" s="33" t="s">
        <v>1536</v>
      </c>
      <c r="AL16" s="33" t="s">
        <v>1537</v>
      </c>
      <c r="AM16" s="33" t="s">
        <v>1538</v>
      </c>
      <c r="AN16" s="33" t="s">
        <v>1539</v>
      </c>
      <c r="AO16" s="33" t="s">
        <v>1540</v>
      </c>
      <c r="AP16" s="33" t="s">
        <v>1541</v>
      </c>
    </row>
    <row r="17" spans="5:42">
      <c r="E17" s="34">
        <v>41321</v>
      </c>
      <c r="H17" s="33" t="str">
        <f t="shared" si="0"/>
        <v xml:space="preserve"> </v>
      </c>
      <c r="L17" s="33" t="s">
        <v>1286</v>
      </c>
      <c r="M17" s="33" t="s">
        <v>1286</v>
      </c>
      <c r="N17" s="33" t="s">
        <v>1286</v>
      </c>
      <c r="O17" s="33" t="s">
        <v>1286</v>
      </c>
      <c r="P17" s="33" t="s">
        <v>1542</v>
      </c>
      <c r="Q17" s="33" t="s">
        <v>1543</v>
      </c>
      <c r="R17" s="33" t="s">
        <v>1544</v>
      </c>
      <c r="S17" s="33" t="s">
        <v>1286</v>
      </c>
      <c r="T17" s="33" t="s">
        <v>1545</v>
      </c>
      <c r="U17" s="33" t="s">
        <v>1546</v>
      </c>
      <c r="V17" s="33" t="s">
        <v>1547</v>
      </c>
      <c r="W17" s="33" t="s">
        <v>1548</v>
      </c>
      <c r="X17" s="33" t="s">
        <v>1549</v>
      </c>
      <c r="Y17" s="33" t="s">
        <v>1550</v>
      </c>
      <c r="Z17" s="33" t="s">
        <v>1551</v>
      </c>
      <c r="AA17" s="33" t="s">
        <v>1552</v>
      </c>
      <c r="AB17" s="33" t="s">
        <v>1553</v>
      </c>
      <c r="AC17" s="33" t="s">
        <v>1554</v>
      </c>
      <c r="AD17" s="33" t="s">
        <v>1555</v>
      </c>
      <c r="AE17" s="33" t="s">
        <v>1556</v>
      </c>
      <c r="AF17" s="33" t="s">
        <v>1557</v>
      </c>
      <c r="AG17" s="33" t="s">
        <v>1286</v>
      </c>
      <c r="AH17" s="33" t="s">
        <v>1558</v>
      </c>
      <c r="AI17" s="33" t="s">
        <v>1559</v>
      </c>
      <c r="AJ17" s="33" t="s">
        <v>1560</v>
      </c>
      <c r="AK17" s="33" t="s">
        <v>1561</v>
      </c>
      <c r="AL17" s="33" t="s">
        <v>1126</v>
      </c>
      <c r="AM17" s="33" t="s">
        <v>1562</v>
      </c>
      <c r="AN17" s="33" t="s">
        <v>1563</v>
      </c>
      <c r="AO17" s="33" t="s">
        <v>1564</v>
      </c>
      <c r="AP17" s="33" t="s">
        <v>1565</v>
      </c>
    </row>
    <row r="18" spans="5:42">
      <c r="E18" s="34">
        <v>41322</v>
      </c>
      <c r="H18" s="33" t="str">
        <f t="shared" si="0"/>
        <v xml:space="preserve"> </v>
      </c>
      <c r="L18" s="33" t="s">
        <v>1286</v>
      </c>
      <c r="M18" s="33" t="s">
        <v>1286</v>
      </c>
      <c r="N18" s="33" t="s">
        <v>1286</v>
      </c>
      <c r="O18" s="33" t="s">
        <v>1286</v>
      </c>
      <c r="P18" s="33" t="s">
        <v>1566</v>
      </c>
      <c r="Q18" s="33" t="s">
        <v>1263</v>
      </c>
      <c r="R18" s="33" t="s">
        <v>1567</v>
      </c>
      <c r="S18" s="33" t="s">
        <v>1286</v>
      </c>
      <c r="T18" s="33" t="s">
        <v>1568</v>
      </c>
      <c r="U18" s="33" t="s">
        <v>1569</v>
      </c>
      <c r="V18" s="33" t="s">
        <v>1570</v>
      </c>
      <c r="W18" s="33" t="s">
        <v>1571</v>
      </c>
      <c r="X18" s="33" t="s">
        <v>1572</v>
      </c>
      <c r="Y18" s="33" t="s">
        <v>1573</v>
      </c>
      <c r="Z18" s="33" t="s">
        <v>1574</v>
      </c>
      <c r="AA18" s="33" t="s">
        <v>1575</v>
      </c>
      <c r="AB18" s="33" t="s">
        <v>1576</v>
      </c>
      <c r="AC18" s="33" t="s">
        <v>1577</v>
      </c>
      <c r="AD18" s="33" t="s">
        <v>1578</v>
      </c>
      <c r="AE18" s="33" t="s">
        <v>1579</v>
      </c>
      <c r="AF18" s="33" t="s">
        <v>1580</v>
      </c>
      <c r="AG18" s="33" t="s">
        <v>1286</v>
      </c>
      <c r="AH18" s="33" t="s">
        <v>1581</v>
      </c>
      <c r="AI18" s="33" t="s">
        <v>1138</v>
      </c>
      <c r="AJ18" s="33" t="s">
        <v>1582</v>
      </c>
      <c r="AK18" s="33" t="s">
        <v>1583</v>
      </c>
      <c r="AL18" s="33" t="s">
        <v>1584</v>
      </c>
      <c r="AM18" s="33" t="s">
        <v>1585</v>
      </c>
      <c r="AN18" s="33" t="s">
        <v>1586</v>
      </c>
      <c r="AO18" s="33" t="s">
        <v>1587</v>
      </c>
      <c r="AP18" s="33" t="s">
        <v>1588</v>
      </c>
    </row>
    <row r="19" spans="5:42">
      <c r="E19" s="34">
        <v>41323</v>
      </c>
      <c r="H19" s="33" t="str">
        <f t="shared" si="0"/>
        <v xml:space="preserve"> </v>
      </c>
      <c r="L19" s="33" t="s">
        <v>1286</v>
      </c>
      <c r="M19" s="33" t="s">
        <v>1286</v>
      </c>
      <c r="N19" s="33" t="s">
        <v>1286</v>
      </c>
      <c r="O19" s="33" t="s">
        <v>1286</v>
      </c>
      <c r="P19" s="33" t="s">
        <v>1589</v>
      </c>
      <c r="Q19" s="33" t="s">
        <v>1590</v>
      </c>
      <c r="R19" s="33" t="s">
        <v>1591</v>
      </c>
      <c r="S19" s="33" t="s">
        <v>1286</v>
      </c>
      <c r="T19" s="33" t="s">
        <v>1592</v>
      </c>
      <c r="U19" s="33" t="s">
        <v>1593</v>
      </c>
      <c r="V19" s="33" t="s">
        <v>1594</v>
      </c>
      <c r="W19" s="33" t="s">
        <v>1595</v>
      </c>
      <c r="X19" s="33" t="s">
        <v>1596</v>
      </c>
      <c r="Y19" s="33" t="s">
        <v>1597</v>
      </c>
      <c r="Z19" s="33" t="s">
        <v>1598</v>
      </c>
      <c r="AA19" s="33" t="s">
        <v>1599</v>
      </c>
      <c r="AB19" s="33" t="s">
        <v>1600</v>
      </c>
      <c r="AC19" s="33" t="s">
        <v>1601</v>
      </c>
      <c r="AD19" s="33" t="s">
        <v>1602</v>
      </c>
      <c r="AE19" s="33" t="s">
        <v>1603</v>
      </c>
      <c r="AF19" s="33" t="s">
        <v>1604</v>
      </c>
      <c r="AG19" s="33" t="s">
        <v>1286</v>
      </c>
      <c r="AH19" s="33" t="s">
        <v>1605</v>
      </c>
      <c r="AI19" s="33" t="s">
        <v>1606</v>
      </c>
      <c r="AJ19" s="33" t="s">
        <v>1607</v>
      </c>
      <c r="AK19" s="33" t="s">
        <v>1286</v>
      </c>
      <c r="AL19" s="33" t="s">
        <v>1498</v>
      </c>
      <c r="AM19" s="33" t="s">
        <v>1608</v>
      </c>
      <c r="AN19" s="33" t="s">
        <v>1354</v>
      </c>
      <c r="AO19" s="33" t="s">
        <v>1609</v>
      </c>
      <c r="AP19" s="33" t="s">
        <v>1610</v>
      </c>
    </row>
    <row r="20" spans="5:42">
      <c r="E20" s="34">
        <v>41324</v>
      </c>
      <c r="H20" s="33" t="str">
        <f t="shared" si="0"/>
        <v xml:space="preserve"> </v>
      </c>
      <c r="L20" s="33" t="s">
        <v>1286</v>
      </c>
      <c r="M20" s="33" t="s">
        <v>1286</v>
      </c>
      <c r="N20" s="33" t="s">
        <v>1286</v>
      </c>
      <c r="O20" s="33" t="s">
        <v>1286</v>
      </c>
      <c r="P20" s="33" t="s">
        <v>1611</v>
      </c>
      <c r="Q20" s="33" t="s">
        <v>1120</v>
      </c>
      <c r="R20" s="33" t="s">
        <v>1130</v>
      </c>
      <c r="S20" s="33" t="s">
        <v>1286</v>
      </c>
      <c r="T20" s="33" t="s">
        <v>1612</v>
      </c>
      <c r="U20" s="33" t="s">
        <v>1613</v>
      </c>
      <c r="V20" s="33" t="s">
        <v>1614</v>
      </c>
      <c r="W20" s="33" t="s">
        <v>1615</v>
      </c>
      <c r="X20" s="33" t="s">
        <v>1616</v>
      </c>
      <c r="Y20" s="33" t="s">
        <v>1617</v>
      </c>
      <c r="Z20" s="33" t="s">
        <v>1618</v>
      </c>
      <c r="AA20" s="33" t="s">
        <v>1619</v>
      </c>
      <c r="AB20" s="33" t="s">
        <v>1620</v>
      </c>
      <c r="AC20" s="33" t="s">
        <v>1621</v>
      </c>
      <c r="AD20" s="33" t="s">
        <v>1622</v>
      </c>
      <c r="AE20" s="33" t="s">
        <v>1623</v>
      </c>
      <c r="AF20" s="33" t="s">
        <v>1286</v>
      </c>
      <c r="AG20" s="33" t="s">
        <v>1286</v>
      </c>
      <c r="AH20" s="33" t="s">
        <v>1624</v>
      </c>
      <c r="AI20" s="33" t="s">
        <v>1286</v>
      </c>
      <c r="AJ20" s="33" t="s">
        <v>1625</v>
      </c>
      <c r="AK20" s="33" t="s">
        <v>1286</v>
      </c>
      <c r="AL20" s="33" t="s">
        <v>1626</v>
      </c>
      <c r="AM20" s="33" t="s">
        <v>1627</v>
      </c>
      <c r="AN20" s="33" t="s">
        <v>1628</v>
      </c>
      <c r="AO20" s="33" t="s">
        <v>1629</v>
      </c>
      <c r="AP20" s="33" t="s">
        <v>1630</v>
      </c>
    </row>
    <row r="21" spans="5:42">
      <c r="E21" s="34">
        <v>41325</v>
      </c>
      <c r="H21" s="33" t="str">
        <f t="shared" si="0"/>
        <v xml:space="preserve"> </v>
      </c>
      <c r="L21" s="33" t="s">
        <v>1286</v>
      </c>
      <c r="M21" s="33" t="s">
        <v>1286</v>
      </c>
      <c r="N21" s="33" t="s">
        <v>1286</v>
      </c>
      <c r="O21" s="33" t="s">
        <v>1286</v>
      </c>
      <c r="P21" s="33" t="s">
        <v>1631</v>
      </c>
      <c r="Q21" s="33" t="s">
        <v>1632</v>
      </c>
      <c r="R21" s="33" t="s">
        <v>1633</v>
      </c>
      <c r="S21" s="33" t="s">
        <v>1286</v>
      </c>
      <c r="T21" s="33" t="s">
        <v>1634</v>
      </c>
      <c r="U21" s="33" t="s">
        <v>1635</v>
      </c>
      <c r="V21" s="33" t="s">
        <v>1636</v>
      </c>
      <c r="W21" s="33" t="s">
        <v>1637</v>
      </c>
      <c r="X21" s="33" t="s">
        <v>1638</v>
      </c>
      <c r="Y21" s="33" t="s">
        <v>1639</v>
      </c>
      <c r="Z21" s="33" t="s">
        <v>1640</v>
      </c>
      <c r="AA21" s="33" t="s">
        <v>1641</v>
      </c>
      <c r="AB21" s="33" t="s">
        <v>1642</v>
      </c>
      <c r="AC21" s="33" t="s">
        <v>1643</v>
      </c>
      <c r="AD21" s="33" t="s">
        <v>1644</v>
      </c>
      <c r="AE21" s="33" t="s">
        <v>1645</v>
      </c>
      <c r="AF21" s="33" t="s">
        <v>1286</v>
      </c>
      <c r="AG21" s="33" t="s">
        <v>1286</v>
      </c>
      <c r="AH21" s="33" t="s">
        <v>1646</v>
      </c>
      <c r="AI21" s="33" t="s">
        <v>1286</v>
      </c>
      <c r="AJ21" s="33" t="s">
        <v>1647</v>
      </c>
      <c r="AK21" s="33" t="s">
        <v>1286</v>
      </c>
      <c r="AL21" s="33" t="s">
        <v>1648</v>
      </c>
      <c r="AM21" s="33" t="s">
        <v>1649</v>
      </c>
      <c r="AN21" s="33" t="s">
        <v>1650</v>
      </c>
      <c r="AO21" s="33" t="s">
        <v>1651</v>
      </c>
      <c r="AP21" s="33" t="s">
        <v>1652</v>
      </c>
    </row>
    <row r="22" spans="5:42">
      <c r="E22" s="34">
        <v>41326</v>
      </c>
      <c r="H22" s="33" t="str">
        <f t="shared" si="0"/>
        <v xml:space="preserve"> </v>
      </c>
      <c r="L22" s="33" t="s">
        <v>1286</v>
      </c>
      <c r="M22" s="33" t="s">
        <v>1286</v>
      </c>
      <c r="N22" s="33" t="s">
        <v>1286</v>
      </c>
      <c r="O22" s="33" t="s">
        <v>1286</v>
      </c>
      <c r="P22" s="33" t="s">
        <v>1653</v>
      </c>
      <c r="Q22" s="33" t="s">
        <v>1654</v>
      </c>
      <c r="R22" s="33" t="s">
        <v>1655</v>
      </c>
      <c r="S22" s="33" t="s">
        <v>1286</v>
      </c>
      <c r="T22" s="33" t="s">
        <v>1656</v>
      </c>
      <c r="U22" s="33" t="s">
        <v>1657</v>
      </c>
      <c r="V22" s="33" t="s">
        <v>1658</v>
      </c>
      <c r="W22" s="33" t="s">
        <v>1336</v>
      </c>
      <c r="X22" s="33" t="s">
        <v>1659</v>
      </c>
      <c r="Y22" s="33" t="s">
        <v>1660</v>
      </c>
      <c r="Z22" s="33" t="s">
        <v>1661</v>
      </c>
      <c r="AA22" s="33" t="s">
        <v>1662</v>
      </c>
      <c r="AB22" s="33" t="s">
        <v>1286</v>
      </c>
      <c r="AC22" s="33" t="s">
        <v>1663</v>
      </c>
      <c r="AD22" s="33" t="s">
        <v>1664</v>
      </c>
      <c r="AE22" s="33" t="s">
        <v>1665</v>
      </c>
      <c r="AF22" s="33" t="s">
        <v>1286</v>
      </c>
      <c r="AG22" s="33" t="s">
        <v>1286</v>
      </c>
      <c r="AH22" s="33" t="s">
        <v>1666</v>
      </c>
      <c r="AI22" s="33" t="s">
        <v>1286</v>
      </c>
      <c r="AJ22" s="33" t="s">
        <v>1667</v>
      </c>
      <c r="AK22" s="33" t="s">
        <v>1286</v>
      </c>
      <c r="AL22" s="33" t="s">
        <v>1668</v>
      </c>
      <c r="AM22" s="33" t="s">
        <v>1669</v>
      </c>
      <c r="AN22" s="33" t="s">
        <v>1502</v>
      </c>
      <c r="AO22" s="33" t="s">
        <v>1670</v>
      </c>
      <c r="AP22" s="33" t="s">
        <v>1671</v>
      </c>
    </row>
    <row r="23" spans="5:42">
      <c r="E23" s="34">
        <v>41327</v>
      </c>
      <c r="H23" s="33" t="str">
        <f t="shared" si="0"/>
        <v xml:space="preserve"> </v>
      </c>
      <c r="L23" s="33" t="s">
        <v>1286</v>
      </c>
      <c r="M23" s="33" t="s">
        <v>1286</v>
      </c>
      <c r="N23" s="33" t="s">
        <v>1286</v>
      </c>
      <c r="O23" s="33" t="s">
        <v>1286</v>
      </c>
      <c r="P23" s="33" t="s">
        <v>1672</v>
      </c>
      <c r="Q23" s="33" t="s">
        <v>1673</v>
      </c>
      <c r="R23" s="33" t="s">
        <v>1674</v>
      </c>
      <c r="S23" s="33" t="s">
        <v>1286</v>
      </c>
      <c r="T23" s="33" t="s">
        <v>1675</v>
      </c>
      <c r="U23" s="33" t="s">
        <v>1568</v>
      </c>
      <c r="V23" s="33" t="s">
        <v>1676</v>
      </c>
      <c r="W23" s="33" t="s">
        <v>1677</v>
      </c>
      <c r="X23" s="33" t="s">
        <v>1678</v>
      </c>
      <c r="Y23" s="33" t="s">
        <v>1679</v>
      </c>
      <c r="Z23" s="33" t="s">
        <v>1680</v>
      </c>
      <c r="AA23" s="33" t="s">
        <v>1681</v>
      </c>
      <c r="AB23" s="33" t="s">
        <v>1286</v>
      </c>
      <c r="AC23" s="33" t="s">
        <v>1682</v>
      </c>
      <c r="AD23" s="33" t="s">
        <v>1683</v>
      </c>
      <c r="AE23" s="33" t="s">
        <v>1684</v>
      </c>
      <c r="AF23" s="33" t="s">
        <v>1286</v>
      </c>
      <c r="AG23" s="33" t="s">
        <v>1286</v>
      </c>
      <c r="AH23" s="33" t="s">
        <v>1685</v>
      </c>
      <c r="AI23" s="33" t="s">
        <v>1286</v>
      </c>
      <c r="AJ23" s="33" t="s">
        <v>1686</v>
      </c>
      <c r="AK23" s="33" t="s">
        <v>1286</v>
      </c>
      <c r="AL23" s="33" t="s">
        <v>1567</v>
      </c>
      <c r="AM23" s="33" t="s">
        <v>1687</v>
      </c>
      <c r="AN23" s="33" t="s">
        <v>1688</v>
      </c>
      <c r="AO23" s="33" t="s">
        <v>1689</v>
      </c>
      <c r="AP23" s="33" t="s">
        <v>1690</v>
      </c>
    </row>
    <row r="24" spans="5:42">
      <c r="E24" s="34">
        <v>41328</v>
      </c>
      <c r="H24" s="33" t="str">
        <f t="shared" si="0"/>
        <v xml:space="preserve"> </v>
      </c>
      <c r="L24" s="33" t="s">
        <v>1286</v>
      </c>
      <c r="M24" s="33" t="s">
        <v>1286</v>
      </c>
      <c r="N24" s="33" t="s">
        <v>1286</v>
      </c>
      <c r="O24" s="33" t="s">
        <v>1286</v>
      </c>
      <c r="P24" s="33" t="s">
        <v>1691</v>
      </c>
      <c r="Q24" s="33" t="s">
        <v>1577</v>
      </c>
      <c r="R24" s="33" t="s">
        <v>1568</v>
      </c>
      <c r="S24" s="33" t="s">
        <v>1286</v>
      </c>
      <c r="T24" s="33" t="s">
        <v>1692</v>
      </c>
      <c r="U24" s="33" t="s">
        <v>1693</v>
      </c>
      <c r="V24" s="33" t="s">
        <v>1694</v>
      </c>
      <c r="W24" s="33" t="s">
        <v>1372</v>
      </c>
      <c r="X24" s="33" t="s">
        <v>1695</v>
      </c>
      <c r="Y24" s="33" t="s">
        <v>1696</v>
      </c>
      <c r="Z24" s="33" t="s">
        <v>1697</v>
      </c>
      <c r="AA24" s="33" t="s">
        <v>1698</v>
      </c>
      <c r="AB24" s="33" t="s">
        <v>1286</v>
      </c>
      <c r="AC24" s="33" t="s">
        <v>1699</v>
      </c>
      <c r="AD24" s="33" t="s">
        <v>1700</v>
      </c>
      <c r="AE24" s="33" t="s">
        <v>1701</v>
      </c>
      <c r="AF24" s="33" t="s">
        <v>1286</v>
      </c>
      <c r="AG24" s="33" t="s">
        <v>1286</v>
      </c>
      <c r="AH24" s="33" t="s">
        <v>1702</v>
      </c>
      <c r="AI24" s="33" t="s">
        <v>1286</v>
      </c>
      <c r="AJ24" s="33" t="s">
        <v>1703</v>
      </c>
      <c r="AK24" s="33" t="s">
        <v>1286</v>
      </c>
      <c r="AL24" s="33" t="s">
        <v>1704</v>
      </c>
      <c r="AM24" s="33" t="s">
        <v>1705</v>
      </c>
      <c r="AN24" s="33" t="s">
        <v>1706</v>
      </c>
      <c r="AO24" s="33" t="s">
        <v>1707</v>
      </c>
      <c r="AP24" s="33" t="s">
        <v>1708</v>
      </c>
    </row>
    <row r="25" spans="5:42">
      <c r="E25" s="34">
        <v>41329</v>
      </c>
      <c r="H25" s="33" t="str">
        <f t="shared" si="0"/>
        <v xml:space="preserve"> </v>
      </c>
      <c r="L25" s="33" t="s">
        <v>1286</v>
      </c>
      <c r="M25" s="33" t="s">
        <v>1286</v>
      </c>
      <c r="N25" s="33" t="s">
        <v>1286</v>
      </c>
      <c r="O25" s="33" t="s">
        <v>1286</v>
      </c>
      <c r="P25" s="33" t="s">
        <v>1709</v>
      </c>
      <c r="Q25" s="33" t="s">
        <v>1710</v>
      </c>
      <c r="R25" s="33" t="s">
        <v>1711</v>
      </c>
      <c r="S25" s="33" t="s">
        <v>1286</v>
      </c>
      <c r="T25" s="33" t="s">
        <v>1712</v>
      </c>
      <c r="U25" s="33" t="s">
        <v>1692</v>
      </c>
      <c r="V25" s="33" t="s">
        <v>1713</v>
      </c>
      <c r="W25" s="33" t="s">
        <v>1714</v>
      </c>
      <c r="X25" s="33" t="s">
        <v>1570</v>
      </c>
      <c r="Y25" s="33" t="s">
        <v>1715</v>
      </c>
      <c r="Z25" s="33" t="s">
        <v>1716</v>
      </c>
      <c r="AA25" s="33" t="s">
        <v>1717</v>
      </c>
      <c r="AB25" s="33" t="s">
        <v>1286</v>
      </c>
      <c r="AC25" s="33" t="s">
        <v>1718</v>
      </c>
      <c r="AD25" s="33" t="s">
        <v>1719</v>
      </c>
      <c r="AE25" s="33" t="s">
        <v>1720</v>
      </c>
      <c r="AF25" s="33" t="s">
        <v>1286</v>
      </c>
      <c r="AG25" s="33" t="s">
        <v>1286</v>
      </c>
      <c r="AH25" s="33" t="s">
        <v>1721</v>
      </c>
      <c r="AI25" s="33" t="s">
        <v>1286</v>
      </c>
      <c r="AJ25" s="33" t="s">
        <v>1722</v>
      </c>
      <c r="AK25" s="33" t="s">
        <v>1286</v>
      </c>
      <c r="AL25" s="33" t="s">
        <v>1723</v>
      </c>
      <c r="AM25" s="33" t="s">
        <v>1724</v>
      </c>
      <c r="AN25" s="33" t="s">
        <v>1725</v>
      </c>
      <c r="AO25" s="33" t="s">
        <v>1726</v>
      </c>
      <c r="AP25" s="33" t="s">
        <v>1258</v>
      </c>
    </row>
    <row r="26" spans="5:42">
      <c r="E26" s="34">
        <v>41330</v>
      </c>
      <c r="H26" s="33" t="str">
        <f t="shared" si="0"/>
        <v xml:space="preserve"> </v>
      </c>
      <c r="L26" s="33" t="s">
        <v>1286</v>
      </c>
      <c r="M26" s="33" t="s">
        <v>1286</v>
      </c>
      <c r="N26" s="33" t="s">
        <v>1286</v>
      </c>
      <c r="O26" s="33" t="s">
        <v>1286</v>
      </c>
      <c r="P26" s="33" t="s">
        <v>1727</v>
      </c>
      <c r="Q26" s="33" t="s">
        <v>1443</v>
      </c>
      <c r="R26" s="33" t="s">
        <v>1728</v>
      </c>
      <c r="S26" s="33" t="s">
        <v>1286</v>
      </c>
      <c r="T26" s="33" t="s">
        <v>1729</v>
      </c>
      <c r="U26" s="33" t="s">
        <v>1730</v>
      </c>
      <c r="V26" s="33" t="s">
        <v>1731</v>
      </c>
      <c r="W26" s="33" t="s">
        <v>1732</v>
      </c>
      <c r="X26" s="33" t="s">
        <v>1733</v>
      </c>
      <c r="Y26" s="33" t="s">
        <v>1734</v>
      </c>
      <c r="Z26" s="33" t="s">
        <v>1735</v>
      </c>
      <c r="AA26" s="33" t="s">
        <v>1736</v>
      </c>
      <c r="AB26" s="33" t="s">
        <v>1286</v>
      </c>
      <c r="AC26" s="33" t="s">
        <v>1737</v>
      </c>
      <c r="AD26" s="33" t="s">
        <v>1738</v>
      </c>
      <c r="AE26" s="33" t="s">
        <v>1739</v>
      </c>
      <c r="AF26" s="33" t="s">
        <v>1286</v>
      </c>
      <c r="AG26" s="33" t="s">
        <v>1286</v>
      </c>
      <c r="AH26" s="33" t="s">
        <v>1740</v>
      </c>
      <c r="AI26" s="33" t="s">
        <v>1286</v>
      </c>
      <c r="AJ26" s="33" t="s">
        <v>1741</v>
      </c>
      <c r="AK26" s="33" t="s">
        <v>1286</v>
      </c>
      <c r="AL26" s="33" t="s">
        <v>1742</v>
      </c>
      <c r="AM26" s="33" t="s">
        <v>1743</v>
      </c>
      <c r="AN26" s="33" t="s">
        <v>1744</v>
      </c>
      <c r="AO26" s="33" t="s">
        <v>1745</v>
      </c>
      <c r="AP26" s="33" t="s">
        <v>1746</v>
      </c>
    </row>
    <row r="27" spans="5:42">
      <c r="E27" s="34">
        <v>41331</v>
      </c>
      <c r="H27" s="33" t="str">
        <f t="shared" si="0"/>
        <v xml:space="preserve"> </v>
      </c>
      <c r="L27" s="33" t="s">
        <v>1286</v>
      </c>
      <c r="M27" s="33" t="s">
        <v>1286</v>
      </c>
      <c r="N27" s="33" t="s">
        <v>1286</v>
      </c>
      <c r="O27" s="33" t="s">
        <v>1286</v>
      </c>
      <c r="P27" s="33" t="s">
        <v>1747</v>
      </c>
      <c r="Q27" s="33" t="s">
        <v>1748</v>
      </c>
      <c r="R27" s="33" t="s">
        <v>1749</v>
      </c>
      <c r="S27" s="33" t="s">
        <v>1286</v>
      </c>
      <c r="T27" s="33" t="s">
        <v>1750</v>
      </c>
      <c r="U27" s="33" t="s">
        <v>1751</v>
      </c>
      <c r="V27" s="33" t="s">
        <v>1752</v>
      </c>
      <c r="W27" s="33" t="s">
        <v>1753</v>
      </c>
      <c r="X27" s="33" t="s">
        <v>1754</v>
      </c>
      <c r="Y27" s="33" t="s">
        <v>1755</v>
      </c>
      <c r="Z27" s="33" t="s">
        <v>1756</v>
      </c>
      <c r="AA27" s="33" t="s">
        <v>1757</v>
      </c>
      <c r="AB27" s="33" t="s">
        <v>1286</v>
      </c>
      <c r="AC27" s="33" t="s">
        <v>1588</v>
      </c>
      <c r="AD27" s="33" t="s">
        <v>1758</v>
      </c>
      <c r="AE27" s="33" t="s">
        <v>1759</v>
      </c>
      <c r="AF27" s="33" t="s">
        <v>1286</v>
      </c>
      <c r="AG27" s="33" t="s">
        <v>1286</v>
      </c>
      <c r="AH27" s="33" t="s">
        <v>1760</v>
      </c>
      <c r="AI27" s="33" t="s">
        <v>1286</v>
      </c>
      <c r="AJ27" s="33" t="s">
        <v>1761</v>
      </c>
      <c r="AK27" s="33" t="s">
        <v>1286</v>
      </c>
      <c r="AL27" s="33" t="s">
        <v>1762</v>
      </c>
      <c r="AM27" s="33" t="s">
        <v>1763</v>
      </c>
      <c r="AN27" s="33" t="s">
        <v>1764</v>
      </c>
      <c r="AO27" s="33" t="s">
        <v>1765</v>
      </c>
      <c r="AP27" s="33" t="s">
        <v>1766</v>
      </c>
    </row>
    <row r="28" spans="5:42">
      <c r="E28" s="34">
        <v>41332</v>
      </c>
      <c r="H28" s="33" t="str">
        <f t="shared" si="0"/>
        <v xml:space="preserve"> </v>
      </c>
      <c r="L28" s="33" t="s">
        <v>1286</v>
      </c>
      <c r="M28" s="33" t="s">
        <v>1286</v>
      </c>
      <c r="N28" s="33" t="s">
        <v>1286</v>
      </c>
      <c r="O28" s="33" t="s">
        <v>1286</v>
      </c>
      <c r="P28" s="33" t="s">
        <v>1767</v>
      </c>
      <c r="Q28" s="33" t="s">
        <v>1768</v>
      </c>
      <c r="R28" s="33" t="s">
        <v>1769</v>
      </c>
      <c r="S28" s="33" t="s">
        <v>1286</v>
      </c>
      <c r="T28" s="33" t="s">
        <v>1770</v>
      </c>
      <c r="U28" s="33" t="s">
        <v>1771</v>
      </c>
      <c r="V28" s="33" t="s">
        <v>1772</v>
      </c>
      <c r="W28" s="33" t="s">
        <v>1773</v>
      </c>
      <c r="X28" s="33" t="s">
        <v>1774</v>
      </c>
      <c r="Y28" s="33" t="s">
        <v>1775</v>
      </c>
      <c r="Z28" s="33" t="s">
        <v>1776</v>
      </c>
      <c r="AA28" s="33" t="s">
        <v>1777</v>
      </c>
      <c r="AB28" s="33" t="s">
        <v>1286</v>
      </c>
      <c r="AC28" s="33" t="s">
        <v>1778</v>
      </c>
      <c r="AD28" s="33" t="s">
        <v>1779</v>
      </c>
      <c r="AE28" s="33" t="s">
        <v>1780</v>
      </c>
      <c r="AF28" s="33" t="s">
        <v>1286</v>
      </c>
      <c r="AG28" s="33" t="s">
        <v>1286</v>
      </c>
      <c r="AH28" s="33" t="s">
        <v>1781</v>
      </c>
      <c r="AI28" s="33" t="s">
        <v>1286</v>
      </c>
      <c r="AJ28" s="33" t="s">
        <v>1782</v>
      </c>
      <c r="AK28" s="33" t="s">
        <v>1286</v>
      </c>
      <c r="AL28" s="33" t="s">
        <v>1783</v>
      </c>
      <c r="AM28" s="33" t="s">
        <v>1784</v>
      </c>
      <c r="AN28" s="33" t="s">
        <v>1255</v>
      </c>
      <c r="AO28" s="33" t="s">
        <v>1785</v>
      </c>
      <c r="AP28" s="33" t="s">
        <v>1786</v>
      </c>
    </row>
    <row r="29" spans="5:42">
      <c r="E29" s="34">
        <v>41333</v>
      </c>
      <c r="H29" s="33" t="str">
        <f t="shared" si="0"/>
        <v xml:space="preserve"> </v>
      </c>
      <c r="L29" s="33" t="s">
        <v>1286</v>
      </c>
      <c r="M29" s="33" t="s">
        <v>1286</v>
      </c>
      <c r="N29" s="33" t="s">
        <v>1286</v>
      </c>
      <c r="O29" s="33" t="s">
        <v>1286</v>
      </c>
      <c r="P29" s="33" t="s">
        <v>1787</v>
      </c>
      <c r="Q29" s="33" t="s">
        <v>1588</v>
      </c>
      <c r="R29" s="33" t="s">
        <v>1788</v>
      </c>
      <c r="S29" s="33" t="s">
        <v>1286</v>
      </c>
      <c r="T29" s="33" t="s">
        <v>1557</v>
      </c>
      <c r="U29" s="33" t="s">
        <v>1789</v>
      </c>
      <c r="V29" s="33" t="s">
        <v>1790</v>
      </c>
      <c r="W29" s="33" t="s">
        <v>1791</v>
      </c>
      <c r="X29" s="33" t="s">
        <v>1299</v>
      </c>
      <c r="Y29" s="33" t="s">
        <v>1792</v>
      </c>
      <c r="Z29" s="33" t="s">
        <v>1793</v>
      </c>
      <c r="AA29" s="33" t="s">
        <v>1794</v>
      </c>
      <c r="AB29" s="33" t="s">
        <v>1286</v>
      </c>
      <c r="AC29" s="33" t="s">
        <v>1795</v>
      </c>
      <c r="AD29" s="33" t="s">
        <v>1796</v>
      </c>
      <c r="AE29" s="33" t="s">
        <v>1797</v>
      </c>
      <c r="AF29" s="33" t="s">
        <v>1286</v>
      </c>
      <c r="AG29" s="33" t="s">
        <v>1286</v>
      </c>
      <c r="AH29" s="33" t="s">
        <v>1798</v>
      </c>
      <c r="AI29" s="33" t="s">
        <v>1286</v>
      </c>
      <c r="AJ29" s="33" t="s">
        <v>1799</v>
      </c>
      <c r="AK29" s="33" t="s">
        <v>1286</v>
      </c>
      <c r="AL29" s="33" t="s">
        <v>1800</v>
      </c>
      <c r="AM29" s="33" t="s">
        <v>1801</v>
      </c>
      <c r="AN29" s="33" t="s">
        <v>1802</v>
      </c>
      <c r="AO29" s="33" t="s">
        <v>1803</v>
      </c>
      <c r="AP29" s="33" t="s">
        <v>1804</v>
      </c>
    </row>
    <row r="30" spans="5:42">
      <c r="E30" s="34">
        <v>41334</v>
      </c>
      <c r="H30" s="33" t="str">
        <f t="shared" si="0"/>
        <v xml:space="preserve"> </v>
      </c>
      <c r="L30" s="33" t="s">
        <v>1286</v>
      </c>
      <c r="M30" s="33" t="s">
        <v>1286</v>
      </c>
      <c r="N30" s="33" t="s">
        <v>1286</v>
      </c>
      <c r="O30" s="33" t="s">
        <v>1286</v>
      </c>
      <c r="P30" s="33" t="s">
        <v>1805</v>
      </c>
      <c r="Q30" s="33" t="s">
        <v>1806</v>
      </c>
      <c r="R30" s="33" t="s">
        <v>1807</v>
      </c>
      <c r="S30" s="33" t="s">
        <v>1286</v>
      </c>
      <c r="T30" s="33" t="s">
        <v>1808</v>
      </c>
      <c r="U30" s="33" t="s">
        <v>1809</v>
      </c>
      <c r="V30" s="33" t="s">
        <v>1810</v>
      </c>
      <c r="W30" s="33" t="s">
        <v>1811</v>
      </c>
      <c r="X30" s="33" t="s">
        <v>1812</v>
      </c>
      <c r="Y30" s="33" t="s">
        <v>1813</v>
      </c>
      <c r="Z30" s="33" t="s">
        <v>1814</v>
      </c>
      <c r="AA30" s="33" t="s">
        <v>1815</v>
      </c>
      <c r="AB30" s="33" t="s">
        <v>1286</v>
      </c>
      <c r="AC30" s="33" t="s">
        <v>1816</v>
      </c>
      <c r="AD30" s="33" t="s">
        <v>1817</v>
      </c>
      <c r="AE30" s="33" t="s">
        <v>1818</v>
      </c>
      <c r="AF30" s="33" t="s">
        <v>1286</v>
      </c>
      <c r="AG30" s="33" t="s">
        <v>1286</v>
      </c>
      <c r="AH30" s="33" t="s">
        <v>1819</v>
      </c>
      <c r="AI30" s="33" t="s">
        <v>1286</v>
      </c>
      <c r="AJ30" s="33" t="s">
        <v>1820</v>
      </c>
      <c r="AK30" s="33" t="s">
        <v>1286</v>
      </c>
      <c r="AL30" s="33" t="s">
        <v>1568</v>
      </c>
      <c r="AM30" s="33" t="s">
        <v>1821</v>
      </c>
      <c r="AN30" s="33" t="s">
        <v>1822</v>
      </c>
      <c r="AO30" s="33" t="s">
        <v>1823</v>
      </c>
      <c r="AP30" s="33" t="s">
        <v>1824</v>
      </c>
    </row>
    <row r="31" spans="5:42">
      <c r="E31" s="34">
        <v>41335</v>
      </c>
      <c r="H31" s="33" t="str">
        <f t="shared" si="0"/>
        <v xml:space="preserve"> </v>
      </c>
      <c r="L31" s="33" t="s">
        <v>1286</v>
      </c>
      <c r="M31" s="33" t="s">
        <v>1286</v>
      </c>
      <c r="N31" s="33" t="s">
        <v>1286</v>
      </c>
      <c r="O31" s="33" t="s">
        <v>1286</v>
      </c>
      <c r="P31" s="33" t="s">
        <v>1825</v>
      </c>
      <c r="Q31" s="33" t="s">
        <v>1826</v>
      </c>
      <c r="R31" s="33" t="s">
        <v>1827</v>
      </c>
      <c r="S31" s="33" t="s">
        <v>1286</v>
      </c>
      <c r="T31" s="33" t="s">
        <v>1828</v>
      </c>
      <c r="U31" s="33" t="s">
        <v>1829</v>
      </c>
      <c r="V31" s="33" t="s">
        <v>1830</v>
      </c>
      <c r="W31" s="33" t="s">
        <v>1831</v>
      </c>
      <c r="X31" s="33" t="s">
        <v>1832</v>
      </c>
      <c r="Y31" s="33" t="s">
        <v>1833</v>
      </c>
      <c r="Z31" s="33" t="s">
        <v>1834</v>
      </c>
      <c r="AA31" s="33" t="s">
        <v>1835</v>
      </c>
      <c r="AB31" s="33" t="s">
        <v>1286</v>
      </c>
      <c r="AC31" s="33" t="s">
        <v>1836</v>
      </c>
      <c r="AD31" s="33" t="s">
        <v>1837</v>
      </c>
      <c r="AE31" s="33" t="s">
        <v>1838</v>
      </c>
      <c r="AF31" s="33" t="s">
        <v>1286</v>
      </c>
      <c r="AG31" s="33" t="s">
        <v>1286</v>
      </c>
      <c r="AH31" s="33" t="s">
        <v>1839</v>
      </c>
      <c r="AI31" s="33" t="s">
        <v>1286</v>
      </c>
      <c r="AJ31" s="33" t="s">
        <v>1840</v>
      </c>
      <c r="AK31" s="33" t="s">
        <v>1286</v>
      </c>
      <c r="AL31" s="33" t="s">
        <v>1841</v>
      </c>
      <c r="AM31" s="33" t="s">
        <v>1842</v>
      </c>
      <c r="AN31" s="33" t="s">
        <v>1843</v>
      </c>
      <c r="AO31" s="33" t="s">
        <v>1844</v>
      </c>
      <c r="AP31" s="33" t="s">
        <v>1845</v>
      </c>
    </row>
    <row r="32" spans="5:42">
      <c r="E32" s="34">
        <v>41336</v>
      </c>
      <c r="H32" s="33" t="str">
        <f t="shared" si="0"/>
        <v xml:space="preserve"> </v>
      </c>
      <c r="L32" s="33" t="s">
        <v>1286</v>
      </c>
      <c r="M32" s="33" t="s">
        <v>1286</v>
      </c>
      <c r="N32" s="33" t="s">
        <v>1286</v>
      </c>
      <c r="O32" s="33" t="s">
        <v>1286</v>
      </c>
      <c r="P32" s="33" t="s">
        <v>1846</v>
      </c>
      <c r="Q32" s="33" t="s">
        <v>1125</v>
      </c>
      <c r="R32" s="33" t="s">
        <v>1847</v>
      </c>
      <c r="S32" s="33" t="s">
        <v>1286</v>
      </c>
      <c r="T32" s="33" t="s">
        <v>1848</v>
      </c>
      <c r="U32" s="33" t="s">
        <v>1849</v>
      </c>
      <c r="V32" s="33" t="s">
        <v>1850</v>
      </c>
      <c r="W32" s="33" t="s">
        <v>1851</v>
      </c>
      <c r="X32" s="33" t="s">
        <v>1852</v>
      </c>
      <c r="Y32" s="33" t="s">
        <v>1853</v>
      </c>
      <c r="Z32" s="33" t="s">
        <v>1854</v>
      </c>
      <c r="AA32" s="33" t="s">
        <v>1855</v>
      </c>
      <c r="AB32" s="33" t="s">
        <v>1286</v>
      </c>
      <c r="AC32" s="33" t="s">
        <v>1520</v>
      </c>
      <c r="AD32" s="33" t="s">
        <v>1856</v>
      </c>
      <c r="AE32" s="33" t="s">
        <v>1857</v>
      </c>
      <c r="AF32" s="33" t="s">
        <v>1286</v>
      </c>
      <c r="AG32" s="33" t="s">
        <v>1286</v>
      </c>
      <c r="AH32" s="33" t="s">
        <v>1858</v>
      </c>
      <c r="AI32" s="33" t="s">
        <v>1286</v>
      </c>
      <c r="AJ32" s="33" t="s">
        <v>1859</v>
      </c>
      <c r="AK32" s="33" t="s">
        <v>1286</v>
      </c>
      <c r="AL32" s="33" t="s">
        <v>1860</v>
      </c>
      <c r="AM32" s="33" t="s">
        <v>1861</v>
      </c>
      <c r="AN32" s="33" t="s">
        <v>1862</v>
      </c>
      <c r="AO32" s="33" t="s">
        <v>1863</v>
      </c>
      <c r="AP32" s="33" t="s">
        <v>1864</v>
      </c>
    </row>
    <row r="33" spans="5:42">
      <c r="E33" s="34">
        <v>41337</v>
      </c>
      <c r="H33" s="33" t="str">
        <f t="shared" si="0"/>
        <v xml:space="preserve"> </v>
      </c>
      <c r="L33" s="33" t="s">
        <v>1286</v>
      </c>
      <c r="M33" s="33" t="s">
        <v>1286</v>
      </c>
      <c r="N33" s="33" t="s">
        <v>1286</v>
      </c>
      <c r="O33" s="33" t="s">
        <v>1286</v>
      </c>
      <c r="P33" s="33" t="s">
        <v>1865</v>
      </c>
      <c r="Q33" s="33" t="s">
        <v>1866</v>
      </c>
      <c r="R33" s="33" t="s">
        <v>1867</v>
      </c>
      <c r="S33" s="33" t="s">
        <v>1286</v>
      </c>
      <c r="T33" s="33" t="s">
        <v>1868</v>
      </c>
      <c r="U33" s="33" t="s">
        <v>1869</v>
      </c>
      <c r="V33" s="33" t="s">
        <v>1870</v>
      </c>
      <c r="W33" s="33" t="s">
        <v>1871</v>
      </c>
      <c r="X33" s="33" t="s">
        <v>1872</v>
      </c>
      <c r="Y33" s="33" t="s">
        <v>1873</v>
      </c>
      <c r="Z33" s="33" t="s">
        <v>1874</v>
      </c>
      <c r="AA33" s="33" t="s">
        <v>1875</v>
      </c>
      <c r="AB33" s="33" t="s">
        <v>1286</v>
      </c>
      <c r="AC33" s="33" t="s">
        <v>1876</v>
      </c>
      <c r="AD33" s="33" t="s">
        <v>1877</v>
      </c>
      <c r="AE33" s="33" t="s">
        <v>1878</v>
      </c>
      <c r="AF33" s="33" t="s">
        <v>1286</v>
      </c>
      <c r="AG33" s="33" t="s">
        <v>1286</v>
      </c>
      <c r="AH33" s="33" t="s">
        <v>1879</v>
      </c>
      <c r="AI33" s="33" t="s">
        <v>1286</v>
      </c>
      <c r="AJ33" s="33" t="s">
        <v>1880</v>
      </c>
      <c r="AK33" s="33" t="s">
        <v>1286</v>
      </c>
      <c r="AL33" s="33" t="s">
        <v>1881</v>
      </c>
      <c r="AM33" s="33" t="s">
        <v>1882</v>
      </c>
      <c r="AN33" s="33" t="s">
        <v>1883</v>
      </c>
      <c r="AO33" s="33" t="s">
        <v>1884</v>
      </c>
      <c r="AP33" s="33" t="s">
        <v>1130</v>
      </c>
    </row>
    <row r="34" spans="5:42">
      <c r="E34" s="34">
        <v>41338</v>
      </c>
      <c r="H34" s="33" t="str">
        <f t="shared" si="0"/>
        <v xml:space="preserve"> </v>
      </c>
      <c r="L34" s="33" t="s">
        <v>1286</v>
      </c>
      <c r="M34" s="33" t="s">
        <v>1286</v>
      </c>
      <c r="N34" s="33" t="s">
        <v>1286</v>
      </c>
      <c r="O34" s="33" t="s">
        <v>1286</v>
      </c>
      <c r="P34" s="33" t="s">
        <v>1885</v>
      </c>
      <c r="Q34" s="33" t="s">
        <v>1886</v>
      </c>
      <c r="R34" s="33" t="s">
        <v>1887</v>
      </c>
      <c r="S34" s="33" t="s">
        <v>1286</v>
      </c>
      <c r="T34" s="33" t="s">
        <v>1888</v>
      </c>
      <c r="U34" s="33" t="s">
        <v>1889</v>
      </c>
      <c r="V34" s="33" t="s">
        <v>1890</v>
      </c>
      <c r="W34" s="33" t="s">
        <v>1891</v>
      </c>
      <c r="X34" s="33" t="s">
        <v>1892</v>
      </c>
      <c r="Y34" s="33" t="s">
        <v>1893</v>
      </c>
      <c r="Z34" s="33" t="s">
        <v>1894</v>
      </c>
      <c r="AA34" s="33" t="s">
        <v>1895</v>
      </c>
      <c r="AB34" s="33" t="s">
        <v>1286</v>
      </c>
      <c r="AC34" s="33" t="s">
        <v>1896</v>
      </c>
      <c r="AD34" s="33" t="s">
        <v>1897</v>
      </c>
      <c r="AE34" s="33" t="s">
        <v>1898</v>
      </c>
      <c r="AF34" s="33" t="s">
        <v>1286</v>
      </c>
      <c r="AG34" s="33" t="s">
        <v>1286</v>
      </c>
      <c r="AH34" s="33" t="s">
        <v>1899</v>
      </c>
      <c r="AI34" s="33" t="s">
        <v>1286</v>
      </c>
      <c r="AJ34" s="33" t="s">
        <v>1900</v>
      </c>
      <c r="AK34" s="33" t="s">
        <v>1286</v>
      </c>
      <c r="AL34" s="33" t="s">
        <v>1901</v>
      </c>
      <c r="AM34" s="33" t="s">
        <v>1142</v>
      </c>
      <c r="AN34" s="33" t="s">
        <v>1902</v>
      </c>
      <c r="AO34" s="33" t="s">
        <v>1903</v>
      </c>
      <c r="AP34" s="33" t="s">
        <v>1904</v>
      </c>
    </row>
    <row r="35" spans="5:42">
      <c r="E35" s="34">
        <v>41339</v>
      </c>
      <c r="H35" s="33" t="str">
        <f t="shared" si="0"/>
        <v xml:space="preserve"> </v>
      </c>
      <c r="L35" s="33" t="s">
        <v>1286</v>
      </c>
      <c r="M35" s="33" t="s">
        <v>1286</v>
      </c>
      <c r="N35" s="33" t="s">
        <v>1286</v>
      </c>
      <c r="O35" s="33" t="s">
        <v>1286</v>
      </c>
      <c r="P35" s="33" t="s">
        <v>1905</v>
      </c>
      <c r="Q35" s="33" t="s">
        <v>1906</v>
      </c>
      <c r="R35" s="33" t="s">
        <v>1907</v>
      </c>
      <c r="S35" s="33" t="s">
        <v>1286</v>
      </c>
      <c r="T35" s="33" t="s">
        <v>1908</v>
      </c>
      <c r="U35" s="33" t="s">
        <v>1858</v>
      </c>
      <c r="V35" s="33" t="s">
        <v>1909</v>
      </c>
      <c r="W35" s="33" t="s">
        <v>1910</v>
      </c>
      <c r="X35" s="33" t="s">
        <v>1911</v>
      </c>
      <c r="Y35" s="33" t="s">
        <v>1912</v>
      </c>
      <c r="Z35" s="33" t="s">
        <v>1126</v>
      </c>
      <c r="AA35" s="33" t="s">
        <v>1286</v>
      </c>
      <c r="AB35" s="33" t="s">
        <v>1286</v>
      </c>
      <c r="AC35" s="33" t="s">
        <v>1913</v>
      </c>
      <c r="AD35" s="33" t="s">
        <v>1914</v>
      </c>
      <c r="AE35" s="33" t="s">
        <v>1915</v>
      </c>
      <c r="AF35" s="33" t="s">
        <v>1286</v>
      </c>
      <c r="AG35" s="33" t="s">
        <v>1286</v>
      </c>
      <c r="AH35" s="33" t="s">
        <v>1916</v>
      </c>
      <c r="AI35" s="33" t="s">
        <v>1286</v>
      </c>
      <c r="AJ35" s="33" t="s">
        <v>1917</v>
      </c>
      <c r="AK35" s="33" t="s">
        <v>1286</v>
      </c>
      <c r="AL35" s="33" t="s">
        <v>1918</v>
      </c>
      <c r="AM35" s="33" t="s">
        <v>1919</v>
      </c>
      <c r="AN35" s="33" t="s">
        <v>1920</v>
      </c>
      <c r="AO35" s="33" t="s">
        <v>1921</v>
      </c>
      <c r="AP35" s="33" t="s">
        <v>1922</v>
      </c>
    </row>
    <row r="36" spans="5:42">
      <c r="E36" s="34">
        <v>41340</v>
      </c>
      <c r="H36" s="33" t="str">
        <f t="shared" si="0"/>
        <v xml:space="preserve"> </v>
      </c>
      <c r="L36" s="33" t="s">
        <v>1286</v>
      </c>
      <c r="M36" s="33" t="s">
        <v>1286</v>
      </c>
      <c r="N36" s="33" t="s">
        <v>1286</v>
      </c>
      <c r="O36" s="33" t="s">
        <v>1286</v>
      </c>
      <c r="P36" s="33" t="s">
        <v>1923</v>
      </c>
      <c r="Q36" s="33" t="s">
        <v>1924</v>
      </c>
      <c r="R36" s="33" t="s">
        <v>1925</v>
      </c>
      <c r="S36" s="33" t="s">
        <v>1286</v>
      </c>
      <c r="T36" s="33" t="s">
        <v>1926</v>
      </c>
      <c r="U36" s="33" t="s">
        <v>1927</v>
      </c>
      <c r="V36" s="33" t="s">
        <v>1928</v>
      </c>
      <c r="W36" s="33" t="s">
        <v>1929</v>
      </c>
      <c r="X36" s="33" t="s">
        <v>1930</v>
      </c>
      <c r="Y36" s="33" t="s">
        <v>1931</v>
      </c>
      <c r="Z36" s="33" t="s">
        <v>1932</v>
      </c>
      <c r="AA36" s="33" t="s">
        <v>1286</v>
      </c>
      <c r="AB36" s="33" t="s">
        <v>1286</v>
      </c>
      <c r="AC36" s="33" t="s">
        <v>1786</v>
      </c>
      <c r="AD36" s="33" t="s">
        <v>1510</v>
      </c>
      <c r="AE36" s="33" t="s">
        <v>1933</v>
      </c>
      <c r="AF36" s="33" t="s">
        <v>1286</v>
      </c>
      <c r="AG36" s="33" t="s">
        <v>1286</v>
      </c>
      <c r="AH36" s="33" t="s">
        <v>1934</v>
      </c>
      <c r="AI36" s="33" t="s">
        <v>1286</v>
      </c>
      <c r="AJ36" s="33" t="s">
        <v>1935</v>
      </c>
      <c r="AK36" s="33" t="s">
        <v>1286</v>
      </c>
      <c r="AL36" s="33" t="s">
        <v>1936</v>
      </c>
      <c r="AM36" s="33" t="s">
        <v>1937</v>
      </c>
      <c r="AN36" s="33" t="s">
        <v>1938</v>
      </c>
      <c r="AO36" s="33" t="s">
        <v>1939</v>
      </c>
      <c r="AP36" s="33" t="s">
        <v>1940</v>
      </c>
    </row>
    <row r="37" spans="5:42">
      <c r="E37" s="34">
        <v>41341</v>
      </c>
      <c r="H37" s="33" t="str">
        <f t="shared" si="0"/>
        <v xml:space="preserve"> </v>
      </c>
      <c r="L37" s="33" t="s">
        <v>1286</v>
      </c>
      <c r="M37" s="33" t="s">
        <v>1286</v>
      </c>
      <c r="N37" s="33" t="s">
        <v>1286</v>
      </c>
      <c r="O37" s="33" t="s">
        <v>1286</v>
      </c>
      <c r="P37" s="33" t="s">
        <v>1941</v>
      </c>
      <c r="Q37" s="33" t="s">
        <v>1498</v>
      </c>
      <c r="R37" s="33" t="s">
        <v>1942</v>
      </c>
      <c r="S37" s="33" t="s">
        <v>1286</v>
      </c>
      <c r="T37" s="33" t="s">
        <v>1943</v>
      </c>
      <c r="U37" s="33" t="s">
        <v>1944</v>
      </c>
      <c r="V37" s="33" t="s">
        <v>1945</v>
      </c>
      <c r="W37" s="33" t="s">
        <v>1946</v>
      </c>
      <c r="X37" s="33" t="s">
        <v>1947</v>
      </c>
      <c r="Y37" s="33" t="s">
        <v>1948</v>
      </c>
      <c r="Z37" s="33" t="s">
        <v>1949</v>
      </c>
      <c r="AA37" s="33" t="s">
        <v>1286</v>
      </c>
      <c r="AB37" s="33" t="s">
        <v>1286</v>
      </c>
      <c r="AC37" s="33" t="s">
        <v>1950</v>
      </c>
      <c r="AD37" s="33" t="s">
        <v>1951</v>
      </c>
      <c r="AE37" s="33" t="s">
        <v>1952</v>
      </c>
      <c r="AF37" s="33" t="s">
        <v>1286</v>
      </c>
      <c r="AG37" s="33" t="s">
        <v>1286</v>
      </c>
      <c r="AH37" s="33" t="s">
        <v>1953</v>
      </c>
      <c r="AI37" s="33" t="s">
        <v>1286</v>
      </c>
      <c r="AJ37" s="33" t="s">
        <v>1954</v>
      </c>
      <c r="AK37" s="33" t="s">
        <v>1286</v>
      </c>
      <c r="AL37" s="33" t="s">
        <v>1955</v>
      </c>
      <c r="AM37" s="33" t="s">
        <v>1956</v>
      </c>
      <c r="AN37" s="33" t="s">
        <v>1957</v>
      </c>
      <c r="AO37" s="33" t="s">
        <v>1958</v>
      </c>
      <c r="AP37" s="33" t="s">
        <v>1959</v>
      </c>
    </row>
    <row r="38" spans="5:42">
      <c r="E38" s="34">
        <v>41342</v>
      </c>
      <c r="H38" s="33" t="str">
        <f t="shared" si="0"/>
        <v xml:space="preserve"> </v>
      </c>
      <c r="L38" s="33" t="s">
        <v>1286</v>
      </c>
      <c r="M38" s="33" t="s">
        <v>1286</v>
      </c>
      <c r="N38" s="33" t="s">
        <v>1286</v>
      </c>
      <c r="O38" s="33" t="s">
        <v>1286</v>
      </c>
      <c r="P38" s="33" t="s">
        <v>1960</v>
      </c>
      <c r="Q38" s="33" t="s">
        <v>1520</v>
      </c>
      <c r="R38" s="33" t="s">
        <v>1961</v>
      </c>
      <c r="S38" s="33" t="s">
        <v>1286</v>
      </c>
      <c r="T38" s="33" t="s">
        <v>1962</v>
      </c>
      <c r="U38" s="33" t="s">
        <v>1963</v>
      </c>
      <c r="V38" s="33" t="s">
        <v>1964</v>
      </c>
      <c r="W38" s="33" t="s">
        <v>1965</v>
      </c>
      <c r="X38" s="33" t="s">
        <v>1966</v>
      </c>
      <c r="Y38" s="33" t="s">
        <v>1967</v>
      </c>
      <c r="Z38" s="33" t="s">
        <v>1968</v>
      </c>
      <c r="AA38" s="33" t="s">
        <v>1286</v>
      </c>
      <c r="AB38" s="33" t="s">
        <v>1286</v>
      </c>
      <c r="AC38" s="33" t="s">
        <v>1969</v>
      </c>
      <c r="AD38" s="33" t="s">
        <v>1696</v>
      </c>
      <c r="AE38" s="33" t="s">
        <v>1970</v>
      </c>
      <c r="AF38" s="33" t="s">
        <v>1286</v>
      </c>
      <c r="AG38" s="33" t="s">
        <v>1286</v>
      </c>
      <c r="AH38" s="33" t="s">
        <v>1971</v>
      </c>
      <c r="AI38" s="33" t="s">
        <v>1286</v>
      </c>
      <c r="AJ38" s="33" t="s">
        <v>1972</v>
      </c>
      <c r="AK38" s="33" t="s">
        <v>1286</v>
      </c>
      <c r="AL38" s="33" t="s">
        <v>1973</v>
      </c>
      <c r="AM38" s="33" t="s">
        <v>1974</v>
      </c>
      <c r="AN38" s="33" t="s">
        <v>1975</v>
      </c>
      <c r="AO38" s="33" t="s">
        <v>1976</v>
      </c>
      <c r="AP38" s="33" t="s">
        <v>1977</v>
      </c>
    </row>
    <row r="39" spans="5:42">
      <c r="E39" s="34">
        <v>41343</v>
      </c>
      <c r="H39" s="33" t="str">
        <f t="shared" si="0"/>
        <v xml:space="preserve"> </v>
      </c>
      <c r="L39" s="33" t="s">
        <v>1286</v>
      </c>
      <c r="M39" s="33" t="s">
        <v>1286</v>
      </c>
      <c r="N39" s="33" t="s">
        <v>1286</v>
      </c>
      <c r="O39" s="33" t="s">
        <v>1286</v>
      </c>
      <c r="P39" s="33" t="s">
        <v>1978</v>
      </c>
      <c r="Q39" s="33" t="s">
        <v>1979</v>
      </c>
      <c r="R39" s="33" t="s">
        <v>1980</v>
      </c>
      <c r="S39" s="33" t="s">
        <v>1286</v>
      </c>
      <c r="T39" s="33" t="s">
        <v>1981</v>
      </c>
      <c r="U39" s="33" t="s">
        <v>1982</v>
      </c>
      <c r="V39" s="33" t="s">
        <v>1983</v>
      </c>
      <c r="W39" s="33" t="s">
        <v>1984</v>
      </c>
      <c r="X39" s="33" t="s">
        <v>1985</v>
      </c>
      <c r="Y39" s="33" t="s">
        <v>1986</v>
      </c>
      <c r="Z39" s="33" t="s">
        <v>1987</v>
      </c>
      <c r="AA39" s="33" t="s">
        <v>1286</v>
      </c>
      <c r="AB39" s="33" t="s">
        <v>1286</v>
      </c>
      <c r="AC39" s="33" t="s">
        <v>1988</v>
      </c>
      <c r="AD39" s="33" t="s">
        <v>1989</v>
      </c>
      <c r="AE39" s="33" t="s">
        <v>1990</v>
      </c>
      <c r="AF39" s="33" t="s">
        <v>1286</v>
      </c>
      <c r="AG39" s="33" t="s">
        <v>1286</v>
      </c>
      <c r="AH39" s="33" t="s">
        <v>1991</v>
      </c>
      <c r="AI39" s="33" t="s">
        <v>1286</v>
      </c>
      <c r="AJ39" s="33" t="s">
        <v>1685</v>
      </c>
      <c r="AK39" s="33" t="s">
        <v>1286</v>
      </c>
      <c r="AL39" s="33" t="s">
        <v>1992</v>
      </c>
      <c r="AM39" s="33" t="s">
        <v>1993</v>
      </c>
      <c r="AN39" s="33" t="s">
        <v>1837</v>
      </c>
      <c r="AO39" s="33" t="s">
        <v>1994</v>
      </c>
      <c r="AP39" s="33" t="s">
        <v>1995</v>
      </c>
    </row>
    <row r="40" spans="5:42">
      <c r="E40" s="34">
        <v>41344</v>
      </c>
      <c r="H40" s="33" t="str">
        <f t="shared" si="0"/>
        <v xml:space="preserve"> </v>
      </c>
      <c r="L40" s="33" t="s">
        <v>1286</v>
      </c>
      <c r="M40" s="33" t="s">
        <v>1286</v>
      </c>
      <c r="N40" s="33" t="s">
        <v>1286</v>
      </c>
      <c r="O40" s="33" t="s">
        <v>1286</v>
      </c>
      <c r="P40" s="33" t="s">
        <v>1996</v>
      </c>
      <c r="Q40" s="33" t="s">
        <v>1997</v>
      </c>
      <c r="R40" s="33" t="s">
        <v>1286</v>
      </c>
      <c r="S40" s="33" t="s">
        <v>1286</v>
      </c>
      <c r="T40" s="33" t="s">
        <v>1998</v>
      </c>
      <c r="U40" s="33" t="s">
        <v>1999</v>
      </c>
      <c r="V40" s="33" t="s">
        <v>2000</v>
      </c>
      <c r="W40" s="33" t="s">
        <v>2001</v>
      </c>
      <c r="X40" s="33" t="s">
        <v>2002</v>
      </c>
      <c r="Y40" s="33" t="s">
        <v>2003</v>
      </c>
      <c r="Z40" s="33" t="s">
        <v>2004</v>
      </c>
      <c r="AA40" s="33" t="s">
        <v>1286</v>
      </c>
      <c r="AB40" s="33" t="s">
        <v>1286</v>
      </c>
      <c r="AC40" s="33" t="s">
        <v>2005</v>
      </c>
      <c r="AD40" s="33" t="s">
        <v>2006</v>
      </c>
      <c r="AE40" s="33" t="s">
        <v>2007</v>
      </c>
      <c r="AF40" s="33" t="s">
        <v>1286</v>
      </c>
      <c r="AG40" s="33" t="s">
        <v>1286</v>
      </c>
      <c r="AH40" s="33" t="s">
        <v>2008</v>
      </c>
      <c r="AI40" s="33" t="s">
        <v>1286</v>
      </c>
      <c r="AJ40" s="33" t="s">
        <v>2009</v>
      </c>
      <c r="AK40" s="33" t="s">
        <v>1286</v>
      </c>
      <c r="AL40" s="33" t="s">
        <v>2010</v>
      </c>
      <c r="AM40" s="33" t="s">
        <v>2011</v>
      </c>
      <c r="AN40" s="33" t="s">
        <v>2012</v>
      </c>
      <c r="AO40" s="33" t="s">
        <v>2013</v>
      </c>
      <c r="AP40" s="33" t="s">
        <v>2014</v>
      </c>
    </row>
    <row r="41" spans="5:42">
      <c r="E41" s="34">
        <v>41345</v>
      </c>
      <c r="H41" s="33" t="str">
        <f t="shared" si="0"/>
        <v xml:space="preserve"> </v>
      </c>
      <c r="L41" s="33" t="s">
        <v>1286</v>
      </c>
      <c r="M41" s="33" t="s">
        <v>1286</v>
      </c>
      <c r="N41" s="33" t="s">
        <v>1286</v>
      </c>
      <c r="O41" s="33" t="s">
        <v>1286</v>
      </c>
      <c r="P41" s="33" t="s">
        <v>2015</v>
      </c>
      <c r="Q41" s="33" t="s">
        <v>2016</v>
      </c>
      <c r="R41" s="33" t="s">
        <v>1286</v>
      </c>
      <c r="S41" s="33" t="s">
        <v>1286</v>
      </c>
      <c r="T41" s="33" t="s">
        <v>1286</v>
      </c>
      <c r="U41" s="33" t="s">
        <v>2017</v>
      </c>
      <c r="V41" s="33" t="s">
        <v>2018</v>
      </c>
      <c r="W41" s="33" t="s">
        <v>2019</v>
      </c>
      <c r="X41" s="33" t="s">
        <v>2020</v>
      </c>
      <c r="Y41" s="33" t="s">
        <v>2021</v>
      </c>
      <c r="Z41" s="33" t="s">
        <v>2022</v>
      </c>
      <c r="AA41" s="33" t="s">
        <v>1286</v>
      </c>
      <c r="AB41" s="33" t="s">
        <v>1286</v>
      </c>
      <c r="AC41" s="33" t="s">
        <v>2023</v>
      </c>
      <c r="AD41" s="33" t="s">
        <v>2024</v>
      </c>
      <c r="AE41" s="33" t="s">
        <v>2025</v>
      </c>
      <c r="AF41" s="33" t="s">
        <v>1286</v>
      </c>
      <c r="AG41" s="33" t="s">
        <v>1286</v>
      </c>
      <c r="AH41" s="33" t="s">
        <v>2026</v>
      </c>
      <c r="AI41" s="33" t="s">
        <v>1286</v>
      </c>
      <c r="AJ41" s="33" t="s">
        <v>2027</v>
      </c>
      <c r="AK41" s="33" t="s">
        <v>1286</v>
      </c>
      <c r="AL41" s="33" t="s">
        <v>2028</v>
      </c>
      <c r="AM41" s="33" t="s">
        <v>2029</v>
      </c>
      <c r="AN41" s="33" t="s">
        <v>2030</v>
      </c>
      <c r="AO41" s="33" t="s">
        <v>2031</v>
      </c>
      <c r="AP41" s="33" t="s">
        <v>2032</v>
      </c>
    </row>
    <row r="42" spans="5:42">
      <c r="E42" s="34">
        <v>41346</v>
      </c>
      <c r="H42" s="33" t="str">
        <f t="shared" si="0"/>
        <v xml:space="preserve"> </v>
      </c>
      <c r="L42" s="33" t="s">
        <v>1286</v>
      </c>
      <c r="M42" s="33" t="s">
        <v>1286</v>
      </c>
      <c r="N42" s="33" t="s">
        <v>1286</v>
      </c>
      <c r="O42" s="33" t="s">
        <v>1286</v>
      </c>
      <c r="P42" s="33" t="s">
        <v>2033</v>
      </c>
      <c r="Q42" s="33" t="s">
        <v>2034</v>
      </c>
      <c r="R42" s="33" t="s">
        <v>1286</v>
      </c>
      <c r="S42" s="33" t="s">
        <v>1286</v>
      </c>
      <c r="T42" s="33" t="s">
        <v>1286</v>
      </c>
      <c r="U42" s="33" t="s">
        <v>2035</v>
      </c>
      <c r="V42" s="33" t="s">
        <v>2036</v>
      </c>
      <c r="W42" s="33" t="s">
        <v>2037</v>
      </c>
      <c r="X42" s="33" t="s">
        <v>2038</v>
      </c>
      <c r="Y42" s="33" t="s">
        <v>2039</v>
      </c>
      <c r="Z42" s="33" t="s">
        <v>2040</v>
      </c>
      <c r="AA42" s="33" t="s">
        <v>1286</v>
      </c>
      <c r="AB42" s="33" t="s">
        <v>1286</v>
      </c>
      <c r="AC42" s="33" t="s">
        <v>2041</v>
      </c>
      <c r="AD42" s="33" t="s">
        <v>2042</v>
      </c>
      <c r="AE42" s="33" t="s">
        <v>2043</v>
      </c>
      <c r="AF42" s="33" t="s">
        <v>1286</v>
      </c>
      <c r="AG42" s="33" t="s">
        <v>1286</v>
      </c>
      <c r="AH42" s="33" t="s">
        <v>2044</v>
      </c>
      <c r="AI42" s="33" t="s">
        <v>1286</v>
      </c>
      <c r="AJ42" s="33" t="s">
        <v>2045</v>
      </c>
      <c r="AK42" s="33" t="s">
        <v>1286</v>
      </c>
      <c r="AL42" s="33" t="s">
        <v>2046</v>
      </c>
      <c r="AM42" s="33" t="s">
        <v>2047</v>
      </c>
      <c r="AN42" s="33" t="s">
        <v>2048</v>
      </c>
      <c r="AO42" s="33" t="s">
        <v>2049</v>
      </c>
      <c r="AP42" s="33" t="s">
        <v>2050</v>
      </c>
    </row>
    <row r="43" spans="5:42">
      <c r="E43" s="34">
        <v>41347</v>
      </c>
      <c r="H43" s="33" t="str">
        <f t="shared" si="0"/>
        <v xml:space="preserve"> </v>
      </c>
      <c r="L43" s="33" t="s">
        <v>1286</v>
      </c>
      <c r="M43" s="33" t="s">
        <v>1286</v>
      </c>
      <c r="N43" s="33" t="s">
        <v>1286</v>
      </c>
      <c r="O43" s="33" t="s">
        <v>1286</v>
      </c>
      <c r="P43" s="33" t="s">
        <v>2051</v>
      </c>
      <c r="Q43" s="33" t="s">
        <v>2052</v>
      </c>
      <c r="R43" s="33" t="s">
        <v>1286</v>
      </c>
      <c r="S43" s="33" t="s">
        <v>1286</v>
      </c>
      <c r="T43" s="33" t="s">
        <v>1286</v>
      </c>
      <c r="U43" s="33" t="s">
        <v>2053</v>
      </c>
      <c r="V43" s="33" t="s">
        <v>2054</v>
      </c>
      <c r="W43" s="33" t="s">
        <v>2055</v>
      </c>
      <c r="X43" s="33" t="s">
        <v>2056</v>
      </c>
      <c r="Y43" s="33" t="s">
        <v>2057</v>
      </c>
      <c r="Z43" s="33" t="s">
        <v>2058</v>
      </c>
      <c r="AA43" s="33" t="s">
        <v>1286</v>
      </c>
      <c r="AB43" s="33" t="s">
        <v>1286</v>
      </c>
      <c r="AC43" s="33" t="s">
        <v>2059</v>
      </c>
      <c r="AD43" s="33" t="s">
        <v>2060</v>
      </c>
      <c r="AE43" s="33" t="s">
        <v>2061</v>
      </c>
      <c r="AF43" s="33" t="s">
        <v>1286</v>
      </c>
      <c r="AG43" s="33" t="s">
        <v>1286</v>
      </c>
      <c r="AH43" s="33" t="s">
        <v>2062</v>
      </c>
      <c r="AI43" s="33" t="s">
        <v>1286</v>
      </c>
      <c r="AJ43" s="33" t="s">
        <v>2063</v>
      </c>
      <c r="AK43" s="33" t="s">
        <v>1286</v>
      </c>
      <c r="AL43" s="33" t="s">
        <v>2064</v>
      </c>
      <c r="AM43" s="33" t="s">
        <v>2065</v>
      </c>
      <c r="AN43" s="33" t="s">
        <v>2066</v>
      </c>
      <c r="AO43" s="33" t="s">
        <v>2067</v>
      </c>
      <c r="AP43" s="33" t="s">
        <v>2068</v>
      </c>
    </row>
    <row r="44" spans="5:42">
      <c r="E44" s="34">
        <v>41348</v>
      </c>
      <c r="H44" s="33" t="str">
        <f t="shared" si="0"/>
        <v xml:space="preserve"> </v>
      </c>
      <c r="L44" s="33" t="s">
        <v>1286</v>
      </c>
      <c r="M44" s="33" t="s">
        <v>1286</v>
      </c>
      <c r="N44" s="33" t="s">
        <v>1286</v>
      </c>
      <c r="O44" s="33" t="s">
        <v>1286</v>
      </c>
      <c r="P44" s="33" t="s">
        <v>2069</v>
      </c>
      <c r="Q44" s="33" t="s">
        <v>2070</v>
      </c>
      <c r="R44" s="33" t="s">
        <v>1286</v>
      </c>
      <c r="S44" s="33" t="s">
        <v>1286</v>
      </c>
      <c r="T44" s="33" t="s">
        <v>1286</v>
      </c>
      <c r="U44" s="33" t="s">
        <v>2046</v>
      </c>
      <c r="V44" s="33" t="s">
        <v>2071</v>
      </c>
      <c r="W44" s="33" t="s">
        <v>2072</v>
      </c>
      <c r="X44" s="33" t="s">
        <v>2073</v>
      </c>
      <c r="Y44" s="33" t="s">
        <v>2074</v>
      </c>
      <c r="Z44" s="33" t="s">
        <v>2075</v>
      </c>
      <c r="AA44" s="33" t="s">
        <v>1286</v>
      </c>
      <c r="AB44" s="33" t="s">
        <v>1286</v>
      </c>
      <c r="AC44" s="33" t="s">
        <v>2076</v>
      </c>
      <c r="AD44" s="33" t="s">
        <v>2077</v>
      </c>
      <c r="AE44" s="33" t="s">
        <v>2078</v>
      </c>
      <c r="AF44" s="33" t="s">
        <v>1286</v>
      </c>
      <c r="AG44" s="33" t="s">
        <v>1286</v>
      </c>
      <c r="AH44" s="33" t="s">
        <v>2079</v>
      </c>
      <c r="AI44" s="33" t="s">
        <v>1286</v>
      </c>
      <c r="AJ44" s="33" t="s">
        <v>2080</v>
      </c>
      <c r="AK44" s="33" t="s">
        <v>1286</v>
      </c>
      <c r="AL44" s="33" t="s">
        <v>2081</v>
      </c>
      <c r="AM44" s="33" t="s">
        <v>2082</v>
      </c>
      <c r="AN44" s="33" t="s">
        <v>2083</v>
      </c>
      <c r="AO44" s="33" t="s">
        <v>2084</v>
      </c>
      <c r="AP44" s="33" t="s">
        <v>2085</v>
      </c>
    </row>
    <row r="45" spans="5:42">
      <c r="E45" s="34">
        <v>41349</v>
      </c>
      <c r="H45" s="33" t="str">
        <f t="shared" si="0"/>
        <v xml:space="preserve"> </v>
      </c>
      <c r="L45" s="33" t="s">
        <v>1286</v>
      </c>
      <c r="M45" s="33" t="s">
        <v>1286</v>
      </c>
      <c r="N45" s="33" t="s">
        <v>1286</v>
      </c>
      <c r="O45" s="33" t="s">
        <v>1286</v>
      </c>
      <c r="P45" s="33" t="s">
        <v>2086</v>
      </c>
      <c r="Q45" s="33" t="s">
        <v>1567</v>
      </c>
      <c r="R45" s="33" t="s">
        <v>1286</v>
      </c>
      <c r="S45" s="33" t="s">
        <v>1286</v>
      </c>
      <c r="T45" s="33" t="s">
        <v>1286</v>
      </c>
      <c r="U45" s="33" t="s">
        <v>2064</v>
      </c>
      <c r="V45" s="33" t="s">
        <v>2087</v>
      </c>
      <c r="W45" s="33" t="s">
        <v>2088</v>
      </c>
      <c r="X45" s="33" t="s">
        <v>2089</v>
      </c>
      <c r="Y45" s="33" t="s">
        <v>2090</v>
      </c>
      <c r="Z45" s="33" t="s">
        <v>1498</v>
      </c>
      <c r="AA45" s="33" t="s">
        <v>1286</v>
      </c>
      <c r="AB45" s="33" t="s">
        <v>1286</v>
      </c>
      <c r="AC45" s="33" t="s">
        <v>2091</v>
      </c>
      <c r="AD45" s="33" t="s">
        <v>2092</v>
      </c>
      <c r="AE45" s="33" t="s">
        <v>2093</v>
      </c>
      <c r="AF45" s="33" t="s">
        <v>1286</v>
      </c>
      <c r="AG45" s="33" t="s">
        <v>1286</v>
      </c>
      <c r="AH45" s="33" t="s">
        <v>2094</v>
      </c>
      <c r="AI45" s="33" t="s">
        <v>1286</v>
      </c>
      <c r="AJ45" s="33" t="s">
        <v>2095</v>
      </c>
      <c r="AK45" s="33" t="s">
        <v>1286</v>
      </c>
      <c r="AL45" s="33" t="s">
        <v>1286</v>
      </c>
      <c r="AM45" s="33" t="s">
        <v>2096</v>
      </c>
      <c r="AN45" s="33" t="s">
        <v>2097</v>
      </c>
      <c r="AO45" s="33" t="s">
        <v>2098</v>
      </c>
      <c r="AP45" s="33" t="s">
        <v>1140</v>
      </c>
    </row>
    <row r="46" spans="5:42">
      <c r="E46" s="34">
        <v>41350</v>
      </c>
      <c r="H46" s="33" t="str">
        <f t="shared" si="0"/>
        <v xml:space="preserve"> </v>
      </c>
      <c r="L46" s="33" t="s">
        <v>1286</v>
      </c>
      <c r="M46" s="33" t="s">
        <v>1286</v>
      </c>
      <c r="N46" s="33" t="s">
        <v>1286</v>
      </c>
      <c r="O46" s="33" t="s">
        <v>1286</v>
      </c>
      <c r="P46" s="33" t="s">
        <v>2099</v>
      </c>
      <c r="Q46" s="33" t="s">
        <v>2100</v>
      </c>
      <c r="R46" s="33" t="s">
        <v>1286</v>
      </c>
      <c r="S46" s="33" t="s">
        <v>1286</v>
      </c>
      <c r="T46" s="33" t="s">
        <v>1286</v>
      </c>
      <c r="U46" s="33" t="s">
        <v>2101</v>
      </c>
      <c r="V46" s="33" t="s">
        <v>2102</v>
      </c>
      <c r="W46" s="33" t="s">
        <v>2103</v>
      </c>
      <c r="X46" s="33" t="s">
        <v>2104</v>
      </c>
      <c r="Y46" s="33" t="s">
        <v>2105</v>
      </c>
      <c r="Z46" s="33" t="s">
        <v>2106</v>
      </c>
      <c r="AA46" s="33" t="s">
        <v>1286</v>
      </c>
      <c r="AB46" s="33" t="s">
        <v>1286</v>
      </c>
      <c r="AC46" s="33" t="s">
        <v>2107</v>
      </c>
      <c r="AD46" s="33" t="s">
        <v>2108</v>
      </c>
      <c r="AE46" s="33" t="s">
        <v>2109</v>
      </c>
      <c r="AF46" s="33" t="s">
        <v>1286</v>
      </c>
      <c r="AG46" s="33" t="s">
        <v>1286</v>
      </c>
      <c r="AH46" s="33" t="s">
        <v>2110</v>
      </c>
      <c r="AI46" s="33" t="s">
        <v>1286</v>
      </c>
      <c r="AJ46" s="33" t="s">
        <v>2111</v>
      </c>
      <c r="AK46" s="33" t="s">
        <v>1286</v>
      </c>
      <c r="AL46" s="33" t="s">
        <v>1286</v>
      </c>
      <c r="AM46" s="33" t="s">
        <v>1255</v>
      </c>
      <c r="AN46" s="33" t="s">
        <v>2112</v>
      </c>
      <c r="AO46" s="33" t="s">
        <v>2113</v>
      </c>
      <c r="AP46" s="33" t="s">
        <v>2114</v>
      </c>
    </row>
    <row r="47" spans="5:42">
      <c r="E47" s="34">
        <v>41351</v>
      </c>
      <c r="H47" s="33" t="str">
        <f t="shared" si="0"/>
        <v xml:space="preserve"> </v>
      </c>
      <c r="L47" s="33" t="s">
        <v>1286</v>
      </c>
      <c r="M47" s="33" t="s">
        <v>1286</v>
      </c>
      <c r="N47" s="33" t="s">
        <v>1286</v>
      </c>
      <c r="O47" s="33" t="s">
        <v>1286</v>
      </c>
      <c r="P47" s="33" t="s">
        <v>2115</v>
      </c>
      <c r="Q47" s="33" t="s">
        <v>1130</v>
      </c>
      <c r="R47" s="33" t="s">
        <v>1286</v>
      </c>
      <c r="S47" s="33" t="s">
        <v>1286</v>
      </c>
      <c r="T47" s="33" t="s">
        <v>1286</v>
      </c>
      <c r="U47" s="33" t="s">
        <v>2116</v>
      </c>
      <c r="V47" s="33" t="s">
        <v>2117</v>
      </c>
      <c r="W47" s="33" t="s">
        <v>2118</v>
      </c>
      <c r="X47" s="33" t="s">
        <v>2119</v>
      </c>
      <c r="Y47" s="33" t="s">
        <v>2120</v>
      </c>
      <c r="Z47" s="33" t="s">
        <v>1520</v>
      </c>
      <c r="AA47" s="33" t="s">
        <v>1286</v>
      </c>
      <c r="AB47" s="33" t="s">
        <v>1286</v>
      </c>
      <c r="AC47" s="33" t="s">
        <v>2121</v>
      </c>
      <c r="AD47" s="33" t="s">
        <v>2122</v>
      </c>
      <c r="AE47" s="33" t="s">
        <v>2123</v>
      </c>
      <c r="AF47" s="33" t="s">
        <v>1286</v>
      </c>
      <c r="AG47" s="33" t="s">
        <v>1286</v>
      </c>
      <c r="AH47" s="33" t="s">
        <v>2124</v>
      </c>
      <c r="AI47" s="33" t="s">
        <v>1286</v>
      </c>
      <c r="AJ47" s="33" t="s">
        <v>2125</v>
      </c>
      <c r="AK47" s="33" t="s">
        <v>1286</v>
      </c>
      <c r="AL47" s="33" t="s">
        <v>1286</v>
      </c>
      <c r="AM47" s="33" t="s">
        <v>1336</v>
      </c>
      <c r="AN47" s="33" t="s">
        <v>2126</v>
      </c>
      <c r="AO47" s="33" t="s">
        <v>2127</v>
      </c>
      <c r="AP47" s="33" t="s">
        <v>2128</v>
      </c>
    </row>
    <row r="48" spans="5:42">
      <c r="E48" s="34">
        <v>41352</v>
      </c>
      <c r="H48" s="33" t="str">
        <f t="shared" si="0"/>
        <v xml:space="preserve"> </v>
      </c>
      <c r="L48" s="33" t="s">
        <v>1286</v>
      </c>
      <c r="M48" s="33" t="s">
        <v>1286</v>
      </c>
      <c r="N48" s="33" t="s">
        <v>1286</v>
      </c>
      <c r="O48" s="33" t="s">
        <v>1286</v>
      </c>
      <c r="P48" s="33" t="s">
        <v>2129</v>
      </c>
      <c r="Q48" s="33" t="s">
        <v>2130</v>
      </c>
      <c r="R48" s="33" t="s">
        <v>1286</v>
      </c>
      <c r="S48" s="33" t="s">
        <v>1286</v>
      </c>
      <c r="T48" s="33" t="s">
        <v>1286</v>
      </c>
      <c r="U48" s="33" t="s">
        <v>1286</v>
      </c>
      <c r="V48" s="33" t="s">
        <v>2131</v>
      </c>
      <c r="W48" s="33" t="s">
        <v>2132</v>
      </c>
      <c r="X48" s="33" t="s">
        <v>2133</v>
      </c>
      <c r="Y48" s="33" t="s">
        <v>2134</v>
      </c>
      <c r="Z48" s="33" t="s">
        <v>2135</v>
      </c>
      <c r="AA48" s="33" t="s">
        <v>1286</v>
      </c>
      <c r="AB48" s="33" t="s">
        <v>1286</v>
      </c>
      <c r="AC48" s="33" t="s">
        <v>1126</v>
      </c>
      <c r="AD48" s="33" t="s">
        <v>1792</v>
      </c>
      <c r="AE48" s="33" t="s">
        <v>2136</v>
      </c>
      <c r="AF48" s="33" t="s">
        <v>1286</v>
      </c>
      <c r="AG48" s="33" t="s">
        <v>1286</v>
      </c>
      <c r="AH48" s="33" t="s">
        <v>2137</v>
      </c>
      <c r="AI48" s="33" t="s">
        <v>1286</v>
      </c>
      <c r="AJ48" s="33" t="s">
        <v>2138</v>
      </c>
      <c r="AK48" s="33" t="s">
        <v>1286</v>
      </c>
      <c r="AL48" s="33" t="s">
        <v>1286</v>
      </c>
      <c r="AM48" s="33" t="s">
        <v>1359</v>
      </c>
      <c r="AN48" s="33" t="s">
        <v>2139</v>
      </c>
      <c r="AO48" s="33" t="s">
        <v>2140</v>
      </c>
      <c r="AP48" s="33" t="s">
        <v>2141</v>
      </c>
    </row>
    <row r="49" spans="5:42">
      <c r="E49" s="34">
        <v>41353</v>
      </c>
      <c r="H49" s="33" t="str">
        <f t="shared" si="0"/>
        <v xml:space="preserve"> </v>
      </c>
      <c r="L49" s="33" t="s">
        <v>1286</v>
      </c>
      <c r="M49" s="33" t="s">
        <v>1286</v>
      </c>
      <c r="N49" s="33" t="s">
        <v>1286</v>
      </c>
      <c r="O49" s="33" t="s">
        <v>1286</v>
      </c>
      <c r="P49" s="33" t="s">
        <v>1520</v>
      </c>
      <c r="Q49" s="33" t="s">
        <v>2142</v>
      </c>
      <c r="R49" s="33" t="s">
        <v>1286</v>
      </c>
      <c r="S49" s="33" t="s">
        <v>1286</v>
      </c>
      <c r="T49" s="33" t="s">
        <v>1286</v>
      </c>
      <c r="U49" s="33" t="s">
        <v>1286</v>
      </c>
      <c r="V49" s="33" t="s">
        <v>2143</v>
      </c>
      <c r="W49" s="33" t="s">
        <v>2144</v>
      </c>
      <c r="X49" s="33" t="s">
        <v>1256</v>
      </c>
      <c r="Y49" s="33" t="s">
        <v>2145</v>
      </c>
      <c r="Z49" s="33" t="s">
        <v>1624</v>
      </c>
      <c r="AA49" s="33" t="s">
        <v>1286</v>
      </c>
      <c r="AB49" s="33" t="s">
        <v>1286</v>
      </c>
      <c r="AC49" s="33" t="s">
        <v>1858</v>
      </c>
      <c r="AD49" s="33" t="s">
        <v>2146</v>
      </c>
      <c r="AE49" s="33" t="s">
        <v>2147</v>
      </c>
      <c r="AF49" s="33" t="s">
        <v>1286</v>
      </c>
      <c r="AG49" s="33" t="s">
        <v>1286</v>
      </c>
      <c r="AH49" s="33" t="s">
        <v>2148</v>
      </c>
      <c r="AI49" s="33" t="s">
        <v>1286</v>
      </c>
      <c r="AJ49" s="33" t="s">
        <v>2149</v>
      </c>
      <c r="AK49" s="33" t="s">
        <v>1286</v>
      </c>
      <c r="AL49" s="33" t="s">
        <v>1286</v>
      </c>
      <c r="AM49" s="33" t="s">
        <v>2150</v>
      </c>
      <c r="AN49" s="33" t="s">
        <v>2151</v>
      </c>
      <c r="AO49" s="33" t="s">
        <v>2152</v>
      </c>
      <c r="AP49" s="33" t="s">
        <v>2153</v>
      </c>
    </row>
    <row r="50" spans="5:42">
      <c r="E50" s="34">
        <v>41354</v>
      </c>
      <c r="H50" s="33" t="str">
        <f t="shared" si="0"/>
        <v xml:space="preserve"> </v>
      </c>
      <c r="L50" s="33" t="s">
        <v>1286</v>
      </c>
      <c r="M50" s="33" t="s">
        <v>1286</v>
      </c>
      <c r="N50" s="33" t="s">
        <v>1286</v>
      </c>
      <c r="O50" s="33" t="s">
        <v>1286</v>
      </c>
      <c r="P50" s="33" t="s">
        <v>2154</v>
      </c>
      <c r="Q50" s="33" t="s">
        <v>2155</v>
      </c>
      <c r="R50" s="33" t="s">
        <v>1286</v>
      </c>
      <c r="S50" s="33" t="s">
        <v>1286</v>
      </c>
      <c r="T50" s="33" t="s">
        <v>1286</v>
      </c>
      <c r="U50" s="33" t="s">
        <v>1286</v>
      </c>
      <c r="V50" s="33" t="s">
        <v>2156</v>
      </c>
      <c r="W50" s="33" t="s">
        <v>2157</v>
      </c>
      <c r="X50" s="33" t="s">
        <v>2158</v>
      </c>
      <c r="Y50" s="33" t="s">
        <v>2159</v>
      </c>
      <c r="Z50" s="33" t="s">
        <v>2160</v>
      </c>
      <c r="AA50" s="33" t="s">
        <v>1286</v>
      </c>
      <c r="AB50" s="33" t="s">
        <v>1286</v>
      </c>
      <c r="AC50" s="33" t="s">
        <v>2161</v>
      </c>
      <c r="AD50" s="33" t="s">
        <v>2162</v>
      </c>
      <c r="AE50" s="33" t="s">
        <v>2163</v>
      </c>
      <c r="AF50" s="33" t="s">
        <v>1286</v>
      </c>
      <c r="AG50" s="33" t="s">
        <v>1286</v>
      </c>
      <c r="AH50" s="33" t="s">
        <v>2164</v>
      </c>
      <c r="AI50" s="33" t="s">
        <v>1286</v>
      </c>
      <c r="AJ50" s="33" t="s">
        <v>2165</v>
      </c>
      <c r="AK50" s="33" t="s">
        <v>1286</v>
      </c>
      <c r="AL50" s="33" t="s">
        <v>1286</v>
      </c>
      <c r="AM50" s="33" t="s">
        <v>2166</v>
      </c>
      <c r="AN50" s="33" t="s">
        <v>2167</v>
      </c>
      <c r="AO50" s="33" t="s">
        <v>2168</v>
      </c>
      <c r="AP50" s="33" t="s">
        <v>2169</v>
      </c>
    </row>
    <row r="51" spans="5:42">
      <c r="E51" s="34">
        <v>41355</v>
      </c>
      <c r="H51" s="33" t="str">
        <f t="shared" si="0"/>
        <v xml:space="preserve"> </v>
      </c>
      <c r="L51" s="33" t="s">
        <v>1286</v>
      </c>
      <c r="M51" s="33" t="s">
        <v>1286</v>
      </c>
      <c r="N51" s="33" t="s">
        <v>1286</v>
      </c>
      <c r="O51" s="33" t="s">
        <v>1286</v>
      </c>
      <c r="P51" s="33" t="s">
        <v>2170</v>
      </c>
      <c r="Q51" s="33" t="s">
        <v>2171</v>
      </c>
      <c r="R51" s="33" t="s">
        <v>1286</v>
      </c>
      <c r="S51" s="33" t="s">
        <v>1286</v>
      </c>
      <c r="T51" s="33" t="s">
        <v>1286</v>
      </c>
      <c r="U51" s="33" t="s">
        <v>1286</v>
      </c>
      <c r="V51" s="33" t="s">
        <v>2172</v>
      </c>
      <c r="W51" s="33" t="s">
        <v>2173</v>
      </c>
      <c r="X51" s="33" t="s">
        <v>2174</v>
      </c>
      <c r="Y51" s="33" t="s">
        <v>2175</v>
      </c>
      <c r="Z51" s="33" t="s">
        <v>2176</v>
      </c>
      <c r="AA51" s="33" t="s">
        <v>1286</v>
      </c>
      <c r="AB51" s="33" t="s">
        <v>1286</v>
      </c>
      <c r="AC51" s="33" t="s">
        <v>2177</v>
      </c>
      <c r="AD51" s="33" t="s">
        <v>2178</v>
      </c>
      <c r="AE51" s="33" t="s">
        <v>2179</v>
      </c>
      <c r="AF51" s="33" t="s">
        <v>1286</v>
      </c>
      <c r="AG51" s="33" t="s">
        <v>1286</v>
      </c>
      <c r="AH51" s="33" t="s">
        <v>2180</v>
      </c>
      <c r="AI51" s="33" t="s">
        <v>1286</v>
      </c>
      <c r="AJ51" s="33" t="s">
        <v>1702</v>
      </c>
      <c r="AK51" s="33" t="s">
        <v>1286</v>
      </c>
      <c r="AL51" s="33" t="s">
        <v>1286</v>
      </c>
      <c r="AM51" s="33" t="s">
        <v>2181</v>
      </c>
      <c r="AN51" s="33" t="s">
        <v>2182</v>
      </c>
      <c r="AO51" s="33" t="s">
        <v>2183</v>
      </c>
      <c r="AP51" s="33" t="s">
        <v>2184</v>
      </c>
    </row>
    <row r="52" spans="5:42">
      <c r="E52" s="34">
        <v>41356</v>
      </c>
      <c r="H52" s="33" t="str">
        <f t="shared" si="0"/>
        <v xml:space="preserve"> </v>
      </c>
      <c r="L52" s="33" t="s">
        <v>1286</v>
      </c>
      <c r="M52" s="33" t="s">
        <v>1286</v>
      </c>
      <c r="N52" s="33" t="s">
        <v>1286</v>
      </c>
      <c r="O52" s="33" t="s">
        <v>1286</v>
      </c>
      <c r="P52" s="33" t="s">
        <v>2185</v>
      </c>
      <c r="Q52" s="33" t="s">
        <v>1568</v>
      </c>
      <c r="R52" s="33" t="s">
        <v>1286</v>
      </c>
      <c r="S52" s="33" t="s">
        <v>1286</v>
      </c>
      <c r="T52" s="33" t="s">
        <v>1286</v>
      </c>
      <c r="U52" s="33" t="s">
        <v>1286</v>
      </c>
      <c r="V52" s="33" t="s">
        <v>2186</v>
      </c>
      <c r="W52" s="33" t="s">
        <v>2187</v>
      </c>
      <c r="X52" s="33" t="s">
        <v>2188</v>
      </c>
      <c r="Y52" s="33" t="s">
        <v>2189</v>
      </c>
      <c r="Z52" s="33" t="s">
        <v>2190</v>
      </c>
      <c r="AA52" s="33" t="s">
        <v>1286</v>
      </c>
      <c r="AB52" s="33" t="s">
        <v>1286</v>
      </c>
      <c r="AC52" s="33" t="s">
        <v>2191</v>
      </c>
      <c r="AD52" s="33" t="s">
        <v>2192</v>
      </c>
      <c r="AE52" s="33" t="s">
        <v>2193</v>
      </c>
      <c r="AF52" s="33" t="s">
        <v>1286</v>
      </c>
      <c r="AG52" s="33" t="s">
        <v>1286</v>
      </c>
      <c r="AH52" s="33" t="s">
        <v>1990</v>
      </c>
      <c r="AI52" s="33" t="s">
        <v>1286</v>
      </c>
      <c r="AJ52" s="33" t="s">
        <v>1511</v>
      </c>
      <c r="AK52" s="33" t="s">
        <v>1286</v>
      </c>
      <c r="AL52" s="33" t="s">
        <v>1286</v>
      </c>
      <c r="AM52" s="33" t="s">
        <v>2194</v>
      </c>
      <c r="AN52" s="33" t="s">
        <v>2195</v>
      </c>
      <c r="AO52" s="33" t="s">
        <v>2196</v>
      </c>
      <c r="AP52" s="33" t="s">
        <v>2197</v>
      </c>
    </row>
    <row r="53" spans="5:42">
      <c r="E53" s="34">
        <v>41357</v>
      </c>
      <c r="H53" s="33" t="str">
        <f t="shared" si="0"/>
        <v xml:space="preserve"> </v>
      </c>
      <c r="L53" s="33" t="s">
        <v>1286</v>
      </c>
      <c r="M53" s="33" t="s">
        <v>1286</v>
      </c>
      <c r="N53" s="33" t="s">
        <v>1286</v>
      </c>
      <c r="O53" s="33" t="s">
        <v>1286</v>
      </c>
      <c r="P53" s="33" t="s">
        <v>2198</v>
      </c>
      <c r="Q53" s="33" t="s">
        <v>2199</v>
      </c>
      <c r="R53" s="33" t="s">
        <v>1286</v>
      </c>
      <c r="S53" s="33" t="s">
        <v>1286</v>
      </c>
      <c r="T53" s="33" t="s">
        <v>1286</v>
      </c>
      <c r="U53" s="33" t="s">
        <v>1286</v>
      </c>
      <c r="V53" s="33" t="s">
        <v>2200</v>
      </c>
      <c r="W53" s="33" t="s">
        <v>2201</v>
      </c>
      <c r="X53" s="33" t="s">
        <v>2202</v>
      </c>
      <c r="Y53" s="33" t="s">
        <v>2203</v>
      </c>
      <c r="Z53" s="33" t="s">
        <v>1359</v>
      </c>
      <c r="AA53" s="33" t="s">
        <v>1286</v>
      </c>
      <c r="AB53" s="33" t="s">
        <v>1286</v>
      </c>
      <c r="AC53" s="33" t="s">
        <v>1286</v>
      </c>
      <c r="AD53" s="33" t="s">
        <v>2204</v>
      </c>
      <c r="AE53" s="33" t="s">
        <v>2205</v>
      </c>
      <c r="AF53" s="33" t="s">
        <v>1286</v>
      </c>
      <c r="AG53" s="33" t="s">
        <v>1286</v>
      </c>
      <c r="AH53" s="33" t="s">
        <v>2206</v>
      </c>
      <c r="AI53" s="33" t="s">
        <v>1286</v>
      </c>
      <c r="AJ53" s="33" t="s">
        <v>2207</v>
      </c>
      <c r="AK53" s="33" t="s">
        <v>1286</v>
      </c>
      <c r="AL53" s="33" t="s">
        <v>1286</v>
      </c>
      <c r="AM53" s="33" t="s">
        <v>2208</v>
      </c>
      <c r="AN53" s="33" t="s">
        <v>2209</v>
      </c>
      <c r="AO53" s="33" t="s">
        <v>2210</v>
      </c>
      <c r="AP53" s="33" t="s">
        <v>2211</v>
      </c>
    </row>
    <row r="54" spans="5:42">
      <c r="E54" s="34">
        <v>41358</v>
      </c>
      <c r="H54" s="33" t="str">
        <f t="shared" si="0"/>
        <v xml:space="preserve"> </v>
      </c>
      <c r="L54" s="33" t="s">
        <v>1286</v>
      </c>
      <c r="M54" s="33" t="s">
        <v>1286</v>
      </c>
      <c r="N54" s="33" t="s">
        <v>1286</v>
      </c>
      <c r="O54" s="33" t="s">
        <v>1286</v>
      </c>
      <c r="P54" s="33" t="s">
        <v>2212</v>
      </c>
      <c r="Q54" s="33" t="s">
        <v>2213</v>
      </c>
      <c r="R54" s="33" t="s">
        <v>1286</v>
      </c>
      <c r="S54" s="33" t="s">
        <v>1286</v>
      </c>
      <c r="T54" s="33" t="s">
        <v>1286</v>
      </c>
      <c r="U54" s="33" t="s">
        <v>1286</v>
      </c>
      <c r="V54" s="33" t="s">
        <v>2214</v>
      </c>
      <c r="W54" s="33" t="s">
        <v>2215</v>
      </c>
      <c r="X54" s="33" t="s">
        <v>2216</v>
      </c>
      <c r="Y54" s="33" t="s">
        <v>1786</v>
      </c>
      <c r="Z54" s="33" t="s">
        <v>2217</v>
      </c>
      <c r="AA54" s="33" t="s">
        <v>1286</v>
      </c>
      <c r="AB54" s="33" t="s">
        <v>1286</v>
      </c>
      <c r="AC54" s="33" t="s">
        <v>1286</v>
      </c>
      <c r="AD54" s="33" t="s">
        <v>2218</v>
      </c>
      <c r="AE54" s="33" t="s">
        <v>2219</v>
      </c>
      <c r="AF54" s="33" t="s">
        <v>1286</v>
      </c>
      <c r="AG54" s="33" t="s">
        <v>1286</v>
      </c>
      <c r="AH54" s="33" t="s">
        <v>2220</v>
      </c>
      <c r="AI54" s="33" t="s">
        <v>1286</v>
      </c>
      <c r="AJ54" s="33" t="s">
        <v>2221</v>
      </c>
      <c r="AK54" s="33" t="s">
        <v>1286</v>
      </c>
      <c r="AL54" s="33" t="s">
        <v>1286</v>
      </c>
      <c r="AM54" s="33" t="s">
        <v>2222</v>
      </c>
      <c r="AN54" s="33" t="s">
        <v>2223</v>
      </c>
      <c r="AO54" s="33" t="s">
        <v>2224</v>
      </c>
      <c r="AP54" s="33" t="s">
        <v>2225</v>
      </c>
    </row>
    <row r="55" spans="5:42">
      <c r="E55" s="34">
        <v>41359</v>
      </c>
      <c r="H55" s="33" t="str">
        <f t="shared" si="0"/>
        <v xml:space="preserve"> </v>
      </c>
      <c r="L55" s="33" t="s">
        <v>1286</v>
      </c>
      <c r="M55" s="33" t="s">
        <v>1286</v>
      </c>
      <c r="N55" s="33" t="s">
        <v>1286</v>
      </c>
      <c r="O55" s="33" t="s">
        <v>1286</v>
      </c>
      <c r="P55" s="33" t="s">
        <v>1972</v>
      </c>
      <c r="Q55" s="33" t="s">
        <v>2226</v>
      </c>
      <c r="R55" s="33" t="s">
        <v>1286</v>
      </c>
      <c r="S55" s="33" t="s">
        <v>1286</v>
      </c>
      <c r="T55" s="33" t="s">
        <v>1286</v>
      </c>
      <c r="U55" s="33" t="s">
        <v>1286</v>
      </c>
      <c r="V55" s="33" t="s">
        <v>2227</v>
      </c>
      <c r="W55" s="33" t="s">
        <v>2228</v>
      </c>
      <c r="X55" s="33" t="s">
        <v>2229</v>
      </c>
      <c r="Y55" s="33" t="s">
        <v>1929</v>
      </c>
      <c r="Z55" s="33" t="s">
        <v>1130</v>
      </c>
      <c r="AA55" s="33" t="s">
        <v>1286</v>
      </c>
      <c r="AB55" s="33" t="s">
        <v>1286</v>
      </c>
      <c r="AC55" s="33" t="s">
        <v>1286</v>
      </c>
      <c r="AD55" s="33" t="s">
        <v>2230</v>
      </c>
      <c r="AE55" s="33" t="s">
        <v>2231</v>
      </c>
      <c r="AF55" s="33" t="s">
        <v>1286</v>
      </c>
      <c r="AG55" s="33" t="s">
        <v>1286</v>
      </c>
      <c r="AH55" s="33" t="s">
        <v>2232</v>
      </c>
      <c r="AI55" s="33" t="s">
        <v>1286</v>
      </c>
      <c r="AJ55" s="33" t="s">
        <v>2233</v>
      </c>
      <c r="AK55" s="33" t="s">
        <v>1286</v>
      </c>
      <c r="AL55" s="33" t="s">
        <v>1286</v>
      </c>
      <c r="AM55" s="33" t="s">
        <v>2234</v>
      </c>
      <c r="AN55" s="33" t="s">
        <v>2235</v>
      </c>
      <c r="AO55" s="33" t="s">
        <v>2236</v>
      </c>
      <c r="AP55" s="33" t="s">
        <v>1990</v>
      </c>
    </row>
    <row r="56" spans="5:42">
      <c r="E56" s="34">
        <v>41360</v>
      </c>
      <c r="H56" s="33" t="str">
        <f t="shared" si="0"/>
        <v xml:space="preserve"> </v>
      </c>
      <c r="L56" s="33" t="s">
        <v>1286</v>
      </c>
      <c r="M56" s="33" t="s">
        <v>1286</v>
      </c>
      <c r="N56" s="33" t="s">
        <v>1286</v>
      </c>
      <c r="O56" s="33" t="s">
        <v>1286</v>
      </c>
      <c r="P56" s="33" t="s">
        <v>2237</v>
      </c>
      <c r="Q56" s="33" t="s">
        <v>2238</v>
      </c>
      <c r="R56" s="33" t="s">
        <v>1286</v>
      </c>
      <c r="S56" s="33" t="s">
        <v>1286</v>
      </c>
      <c r="T56" s="33" t="s">
        <v>1286</v>
      </c>
      <c r="U56" s="33" t="s">
        <v>1286</v>
      </c>
      <c r="V56" s="33" t="s">
        <v>2239</v>
      </c>
      <c r="W56" s="33" t="s">
        <v>2240</v>
      </c>
      <c r="X56" s="33" t="s">
        <v>1954</v>
      </c>
      <c r="Y56" s="33" t="s">
        <v>2241</v>
      </c>
      <c r="Z56" s="33" t="s">
        <v>2242</v>
      </c>
      <c r="AA56" s="33" t="s">
        <v>1286</v>
      </c>
      <c r="AB56" s="33" t="s">
        <v>1286</v>
      </c>
      <c r="AC56" s="33" t="s">
        <v>1286</v>
      </c>
      <c r="AD56" s="33" t="s">
        <v>2243</v>
      </c>
      <c r="AE56" s="33" t="s">
        <v>2244</v>
      </c>
      <c r="AF56" s="33" t="s">
        <v>1286</v>
      </c>
      <c r="AG56" s="33" t="s">
        <v>1286</v>
      </c>
      <c r="AH56" s="33" t="s">
        <v>1980</v>
      </c>
      <c r="AI56" s="33" t="s">
        <v>1286</v>
      </c>
      <c r="AJ56" s="33" t="s">
        <v>2245</v>
      </c>
      <c r="AK56" s="33" t="s">
        <v>1286</v>
      </c>
      <c r="AL56" s="33" t="s">
        <v>1286</v>
      </c>
      <c r="AM56" s="33" t="s">
        <v>2246</v>
      </c>
      <c r="AN56" s="33" t="s">
        <v>2247</v>
      </c>
      <c r="AO56" s="33" t="s">
        <v>2248</v>
      </c>
      <c r="AP56" s="33" t="s">
        <v>2249</v>
      </c>
    </row>
    <row r="57" spans="5:42">
      <c r="E57" s="34">
        <v>41361</v>
      </c>
      <c r="H57" s="33" t="str">
        <f t="shared" si="0"/>
        <v xml:space="preserve"> </v>
      </c>
      <c r="L57" s="33" t="s">
        <v>1286</v>
      </c>
      <c r="M57" s="33" t="s">
        <v>1286</v>
      </c>
      <c r="N57" s="33" t="s">
        <v>1286</v>
      </c>
      <c r="O57" s="33" t="s">
        <v>1286</v>
      </c>
      <c r="P57" s="33" t="s">
        <v>2250</v>
      </c>
      <c r="Q57" s="33" t="s">
        <v>1511</v>
      </c>
      <c r="R57" s="33" t="s">
        <v>1286</v>
      </c>
      <c r="S57" s="33" t="s">
        <v>1286</v>
      </c>
      <c r="T57" s="33" t="s">
        <v>1286</v>
      </c>
      <c r="U57" s="33" t="s">
        <v>1286</v>
      </c>
      <c r="V57" s="33" t="s">
        <v>2251</v>
      </c>
      <c r="W57" s="33" t="s">
        <v>2252</v>
      </c>
      <c r="X57" s="33" t="s">
        <v>1506</v>
      </c>
      <c r="Y57" s="33" t="s">
        <v>1130</v>
      </c>
      <c r="Z57" s="33" t="s">
        <v>2253</v>
      </c>
      <c r="AA57" s="33" t="s">
        <v>1286</v>
      </c>
      <c r="AB57" s="33" t="s">
        <v>1286</v>
      </c>
      <c r="AC57" s="33" t="s">
        <v>1286</v>
      </c>
      <c r="AD57" s="33" t="s">
        <v>2254</v>
      </c>
      <c r="AE57" s="33" t="s">
        <v>2255</v>
      </c>
      <c r="AF57" s="33" t="s">
        <v>1286</v>
      </c>
      <c r="AG57" s="33" t="s">
        <v>1286</v>
      </c>
      <c r="AH57" s="33" t="s">
        <v>2256</v>
      </c>
      <c r="AI57" s="33" t="s">
        <v>1286</v>
      </c>
      <c r="AJ57" s="33" t="s">
        <v>2257</v>
      </c>
      <c r="AK57" s="33" t="s">
        <v>1286</v>
      </c>
      <c r="AL57" s="33" t="s">
        <v>1286</v>
      </c>
      <c r="AM57" s="33" t="s">
        <v>2258</v>
      </c>
      <c r="AN57" s="33" t="s">
        <v>2259</v>
      </c>
      <c r="AO57" s="33" t="s">
        <v>2260</v>
      </c>
      <c r="AP57" s="33" t="s">
        <v>1145</v>
      </c>
    </row>
    <row r="58" spans="5:42">
      <c r="E58" s="34">
        <v>41362</v>
      </c>
      <c r="H58" s="33" t="str">
        <f t="shared" si="0"/>
        <v xml:space="preserve"> </v>
      </c>
      <c r="L58" s="33" t="s">
        <v>1286</v>
      </c>
      <c r="M58" s="33" t="s">
        <v>1286</v>
      </c>
      <c r="N58" s="33" t="s">
        <v>1286</v>
      </c>
      <c r="O58" s="33" t="s">
        <v>1286</v>
      </c>
      <c r="P58" s="33" t="s">
        <v>2261</v>
      </c>
      <c r="Q58" s="33" t="s">
        <v>2262</v>
      </c>
      <c r="R58" s="33" t="s">
        <v>1286</v>
      </c>
      <c r="S58" s="33" t="s">
        <v>1286</v>
      </c>
      <c r="T58" s="33" t="s">
        <v>1286</v>
      </c>
      <c r="U58" s="33" t="s">
        <v>1286</v>
      </c>
      <c r="V58" s="33" t="s">
        <v>2263</v>
      </c>
      <c r="W58" s="33" t="s">
        <v>2264</v>
      </c>
      <c r="X58" s="33" t="s">
        <v>2265</v>
      </c>
      <c r="Y58" s="33" t="s">
        <v>2266</v>
      </c>
      <c r="Z58" s="33" t="s">
        <v>2267</v>
      </c>
      <c r="AA58" s="33" t="s">
        <v>1286</v>
      </c>
      <c r="AB58" s="33" t="s">
        <v>1286</v>
      </c>
      <c r="AC58" s="33" t="s">
        <v>1286</v>
      </c>
      <c r="AD58" s="33" t="s">
        <v>2268</v>
      </c>
      <c r="AE58" s="33" t="s">
        <v>2269</v>
      </c>
      <c r="AF58" s="33" t="s">
        <v>1286</v>
      </c>
      <c r="AG58" s="33" t="s">
        <v>1286</v>
      </c>
      <c r="AH58" s="33" t="s">
        <v>2270</v>
      </c>
      <c r="AI58" s="33" t="s">
        <v>1286</v>
      </c>
      <c r="AJ58" s="33" t="s">
        <v>2271</v>
      </c>
      <c r="AK58" s="33" t="s">
        <v>1286</v>
      </c>
      <c r="AL58" s="33" t="s">
        <v>1286</v>
      </c>
      <c r="AM58" s="33" t="s">
        <v>2272</v>
      </c>
      <c r="AN58" s="33" t="s">
        <v>2273</v>
      </c>
      <c r="AO58" s="33" t="s">
        <v>2274</v>
      </c>
      <c r="AP58" s="33" t="s">
        <v>2275</v>
      </c>
    </row>
    <row r="59" spans="5:42">
      <c r="E59" s="34">
        <v>41363</v>
      </c>
      <c r="H59" s="33" t="str">
        <f t="shared" si="0"/>
        <v xml:space="preserve"> </v>
      </c>
      <c r="L59" s="33" t="s">
        <v>1286</v>
      </c>
      <c r="M59" s="33" t="s">
        <v>1286</v>
      </c>
      <c r="N59" s="33" t="s">
        <v>1286</v>
      </c>
      <c r="O59" s="33" t="s">
        <v>1286</v>
      </c>
      <c r="P59" s="33" t="s">
        <v>2276</v>
      </c>
      <c r="Q59" s="33" t="s">
        <v>2277</v>
      </c>
      <c r="R59" s="33" t="s">
        <v>1286</v>
      </c>
      <c r="S59" s="33" t="s">
        <v>1286</v>
      </c>
      <c r="T59" s="33" t="s">
        <v>1286</v>
      </c>
      <c r="U59" s="33" t="s">
        <v>1286</v>
      </c>
      <c r="V59" s="33" t="s">
        <v>2278</v>
      </c>
      <c r="W59" s="33" t="s">
        <v>2279</v>
      </c>
      <c r="X59" s="33" t="s">
        <v>2280</v>
      </c>
      <c r="Y59" s="33" t="s">
        <v>2281</v>
      </c>
      <c r="Z59" s="33" t="s">
        <v>2282</v>
      </c>
      <c r="AA59" s="33" t="s">
        <v>1286</v>
      </c>
      <c r="AB59" s="33" t="s">
        <v>1286</v>
      </c>
      <c r="AC59" s="33" t="s">
        <v>1286</v>
      </c>
      <c r="AD59" s="33" t="s">
        <v>2283</v>
      </c>
      <c r="AE59" s="33" t="s">
        <v>2284</v>
      </c>
      <c r="AF59" s="33" t="s">
        <v>1286</v>
      </c>
      <c r="AG59" s="33" t="s">
        <v>1286</v>
      </c>
      <c r="AH59" s="33" t="s">
        <v>2285</v>
      </c>
      <c r="AI59" s="33" t="s">
        <v>1286</v>
      </c>
      <c r="AJ59" s="33" t="s">
        <v>2286</v>
      </c>
      <c r="AK59" s="33" t="s">
        <v>1286</v>
      </c>
      <c r="AL59" s="33" t="s">
        <v>1286</v>
      </c>
      <c r="AM59" s="33" t="s">
        <v>2287</v>
      </c>
      <c r="AN59" s="33" t="s">
        <v>2288</v>
      </c>
      <c r="AO59" s="33" t="s">
        <v>2289</v>
      </c>
      <c r="AP59" s="33" t="s">
        <v>2290</v>
      </c>
    </row>
    <row r="60" spans="5:42">
      <c r="E60" s="34">
        <v>41364</v>
      </c>
      <c r="H60" s="33" t="str">
        <f t="shared" si="0"/>
        <v xml:space="preserve"> </v>
      </c>
      <c r="L60" s="33" t="s">
        <v>1286</v>
      </c>
      <c r="M60" s="33" t="s">
        <v>1286</v>
      </c>
      <c r="N60" s="33" t="s">
        <v>1286</v>
      </c>
      <c r="O60" s="33" t="s">
        <v>1286</v>
      </c>
      <c r="P60" s="33" t="s">
        <v>2291</v>
      </c>
      <c r="Q60" s="33" t="s">
        <v>2292</v>
      </c>
      <c r="R60" s="33" t="s">
        <v>1286</v>
      </c>
      <c r="S60" s="33" t="s">
        <v>1286</v>
      </c>
      <c r="T60" s="33" t="s">
        <v>1286</v>
      </c>
      <c r="U60" s="33" t="s">
        <v>1286</v>
      </c>
      <c r="V60" s="33" t="s">
        <v>2293</v>
      </c>
      <c r="W60" s="33" t="s">
        <v>2294</v>
      </c>
      <c r="X60" s="33" t="s">
        <v>2295</v>
      </c>
      <c r="Y60" s="33" t="s">
        <v>2296</v>
      </c>
      <c r="Z60" s="33" t="s">
        <v>2297</v>
      </c>
      <c r="AA60" s="33" t="s">
        <v>1286</v>
      </c>
      <c r="AB60" s="33" t="s">
        <v>1286</v>
      </c>
      <c r="AC60" s="33" t="s">
        <v>1286</v>
      </c>
      <c r="AD60" s="33" t="s">
        <v>2298</v>
      </c>
      <c r="AE60" s="33" t="s">
        <v>2299</v>
      </c>
      <c r="AF60" s="33" t="s">
        <v>1286</v>
      </c>
      <c r="AG60" s="33" t="s">
        <v>1286</v>
      </c>
      <c r="AH60" s="33" t="s">
        <v>1286</v>
      </c>
      <c r="AI60" s="33" t="s">
        <v>1286</v>
      </c>
      <c r="AJ60" s="33" t="s">
        <v>2300</v>
      </c>
      <c r="AK60" s="33" t="s">
        <v>1286</v>
      </c>
      <c r="AL60" s="33" t="s">
        <v>1286</v>
      </c>
      <c r="AM60" s="33" t="s">
        <v>2301</v>
      </c>
      <c r="AN60" s="33" t="s">
        <v>2302</v>
      </c>
      <c r="AO60" s="33" t="s">
        <v>1749</v>
      </c>
      <c r="AP60" s="33" t="s">
        <v>1286</v>
      </c>
    </row>
    <row r="61" spans="5:42">
      <c r="E61" s="34">
        <v>41365</v>
      </c>
      <c r="H61" s="33" t="str">
        <f t="shared" si="0"/>
        <v xml:space="preserve"> </v>
      </c>
      <c r="L61" s="33" t="s">
        <v>1286</v>
      </c>
      <c r="M61" s="33" t="s">
        <v>1286</v>
      </c>
      <c r="N61" s="33" t="s">
        <v>1286</v>
      </c>
      <c r="O61" s="33" t="s">
        <v>1286</v>
      </c>
      <c r="P61" s="33" t="s">
        <v>2303</v>
      </c>
      <c r="Q61" s="33" t="s">
        <v>2304</v>
      </c>
      <c r="R61" s="33" t="s">
        <v>1286</v>
      </c>
      <c r="S61" s="33" t="s">
        <v>1286</v>
      </c>
      <c r="T61" s="33" t="s">
        <v>1286</v>
      </c>
      <c r="U61" s="33" t="s">
        <v>1286</v>
      </c>
      <c r="V61" s="33" t="s">
        <v>2305</v>
      </c>
      <c r="W61" s="33" t="s">
        <v>2306</v>
      </c>
      <c r="X61" s="33" t="s">
        <v>2307</v>
      </c>
      <c r="Y61" s="33" t="s">
        <v>2308</v>
      </c>
      <c r="Z61" s="33" t="s">
        <v>2309</v>
      </c>
      <c r="AA61" s="33" t="s">
        <v>1286</v>
      </c>
      <c r="AB61" s="33" t="s">
        <v>1286</v>
      </c>
      <c r="AC61" s="33" t="s">
        <v>1286</v>
      </c>
      <c r="AD61" s="33" t="s">
        <v>2310</v>
      </c>
      <c r="AE61" s="33" t="s">
        <v>2311</v>
      </c>
      <c r="AF61" s="33" t="s">
        <v>1286</v>
      </c>
      <c r="AG61" s="33" t="s">
        <v>1286</v>
      </c>
      <c r="AH61" s="33" t="s">
        <v>1286</v>
      </c>
      <c r="AI61" s="33" t="s">
        <v>1286</v>
      </c>
      <c r="AJ61" s="33" t="s">
        <v>2312</v>
      </c>
      <c r="AK61" s="33" t="s">
        <v>1286</v>
      </c>
      <c r="AL61" s="33" t="s">
        <v>1286</v>
      </c>
      <c r="AM61" s="33" t="s">
        <v>2313</v>
      </c>
      <c r="AN61" s="33" t="s">
        <v>2314</v>
      </c>
      <c r="AO61" s="33" t="s">
        <v>2315</v>
      </c>
      <c r="AP61" s="33" t="s">
        <v>1286</v>
      </c>
    </row>
    <row r="62" spans="5:42">
      <c r="E62" s="34">
        <v>41366</v>
      </c>
      <c r="H62" s="33" t="str">
        <f t="shared" si="0"/>
        <v xml:space="preserve"> </v>
      </c>
      <c r="L62" s="33" t="s">
        <v>1286</v>
      </c>
      <c r="M62" s="33" t="s">
        <v>1286</v>
      </c>
      <c r="N62" s="33" t="s">
        <v>1286</v>
      </c>
      <c r="O62" s="33" t="s">
        <v>1286</v>
      </c>
      <c r="P62" s="33" t="s">
        <v>2316</v>
      </c>
      <c r="Q62" s="33" t="s">
        <v>2317</v>
      </c>
      <c r="R62" s="33" t="s">
        <v>1286</v>
      </c>
      <c r="S62" s="33" t="s">
        <v>1286</v>
      </c>
      <c r="T62" s="33" t="s">
        <v>1286</v>
      </c>
      <c r="U62" s="33" t="s">
        <v>1286</v>
      </c>
      <c r="V62" s="33" t="s">
        <v>2318</v>
      </c>
      <c r="W62" s="33" t="s">
        <v>2319</v>
      </c>
      <c r="X62" s="33" t="s">
        <v>2320</v>
      </c>
      <c r="Y62" s="33" t="s">
        <v>2321</v>
      </c>
      <c r="Z62" s="33" t="s">
        <v>1568</v>
      </c>
      <c r="AA62" s="33" t="s">
        <v>1286</v>
      </c>
      <c r="AB62" s="33" t="s">
        <v>1286</v>
      </c>
      <c r="AC62" s="33" t="s">
        <v>1286</v>
      </c>
      <c r="AD62" s="33" t="s">
        <v>1637</v>
      </c>
      <c r="AE62" s="33" t="s">
        <v>2322</v>
      </c>
      <c r="AF62" s="33" t="s">
        <v>1286</v>
      </c>
      <c r="AG62" s="33" t="s">
        <v>1286</v>
      </c>
      <c r="AH62" s="33" t="s">
        <v>1286</v>
      </c>
      <c r="AI62" s="33" t="s">
        <v>1286</v>
      </c>
      <c r="AJ62" s="33" t="s">
        <v>2323</v>
      </c>
      <c r="AK62" s="33" t="s">
        <v>1286</v>
      </c>
      <c r="AL62" s="33" t="s">
        <v>1286</v>
      </c>
      <c r="AM62" s="33" t="s">
        <v>1286</v>
      </c>
      <c r="AN62" s="33" t="s">
        <v>2324</v>
      </c>
      <c r="AO62" s="33" t="s">
        <v>2325</v>
      </c>
      <c r="AP62" s="33" t="s">
        <v>1286</v>
      </c>
    </row>
    <row r="63" spans="5:42">
      <c r="E63" s="34">
        <v>41367</v>
      </c>
      <c r="H63" s="33" t="str">
        <f t="shared" si="0"/>
        <v xml:space="preserve"> </v>
      </c>
      <c r="L63" s="33" t="s">
        <v>1286</v>
      </c>
      <c r="M63" s="33" t="s">
        <v>1286</v>
      </c>
      <c r="N63" s="33" t="s">
        <v>1286</v>
      </c>
      <c r="O63" s="33" t="s">
        <v>1286</v>
      </c>
      <c r="P63" s="33" t="s">
        <v>2326</v>
      </c>
      <c r="Q63" s="33" t="s">
        <v>2327</v>
      </c>
      <c r="R63" s="33" t="s">
        <v>1286</v>
      </c>
      <c r="S63" s="33" t="s">
        <v>1286</v>
      </c>
      <c r="T63" s="33" t="s">
        <v>1286</v>
      </c>
      <c r="U63" s="33" t="s">
        <v>1286</v>
      </c>
      <c r="V63" s="33" t="s">
        <v>2328</v>
      </c>
      <c r="W63" s="33" t="s">
        <v>2329</v>
      </c>
      <c r="X63" s="33" t="s">
        <v>2330</v>
      </c>
      <c r="Y63" s="33" t="s">
        <v>2331</v>
      </c>
      <c r="Z63" s="33" t="s">
        <v>2332</v>
      </c>
      <c r="AA63" s="33" t="s">
        <v>1286</v>
      </c>
      <c r="AB63" s="33" t="s">
        <v>1286</v>
      </c>
      <c r="AC63" s="33" t="s">
        <v>1286</v>
      </c>
      <c r="AD63" s="33" t="s">
        <v>2333</v>
      </c>
      <c r="AE63" s="33" t="s">
        <v>2334</v>
      </c>
      <c r="AF63" s="33" t="s">
        <v>1286</v>
      </c>
      <c r="AG63" s="33" t="s">
        <v>1286</v>
      </c>
      <c r="AH63" s="33" t="s">
        <v>1286</v>
      </c>
      <c r="AI63" s="33" t="s">
        <v>1286</v>
      </c>
      <c r="AJ63" s="33" t="s">
        <v>2335</v>
      </c>
      <c r="AK63" s="33" t="s">
        <v>1286</v>
      </c>
      <c r="AL63" s="33" t="s">
        <v>1286</v>
      </c>
      <c r="AM63" s="33" t="s">
        <v>1286</v>
      </c>
      <c r="AN63" s="33" t="s">
        <v>2336</v>
      </c>
      <c r="AO63" s="33" t="s">
        <v>2337</v>
      </c>
      <c r="AP63" s="33" t="s">
        <v>1286</v>
      </c>
    </row>
    <row r="64" spans="5:42">
      <c r="E64" s="34">
        <v>41368</v>
      </c>
      <c r="H64" s="33" t="str">
        <f t="shared" si="0"/>
        <v xml:space="preserve"> </v>
      </c>
      <c r="L64" s="33" t="s">
        <v>1286</v>
      </c>
      <c r="M64" s="33" t="s">
        <v>1286</v>
      </c>
      <c r="N64" s="33" t="s">
        <v>1286</v>
      </c>
      <c r="O64" s="33" t="s">
        <v>1286</v>
      </c>
      <c r="P64" s="33" t="s">
        <v>2338</v>
      </c>
      <c r="Q64" s="33" t="s">
        <v>2339</v>
      </c>
      <c r="R64" s="33" t="s">
        <v>1286</v>
      </c>
      <c r="S64" s="33" t="s">
        <v>1286</v>
      </c>
      <c r="T64" s="33" t="s">
        <v>1286</v>
      </c>
      <c r="U64" s="33" t="s">
        <v>1286</v>
      </c>
      <c r="V64" s="33" t="s">
        <v>2340</v>
      </c>
      <c r="W64" s="33" t="s">
        <v>2341</v>
      </c>
      <c r="X64" s="33" t="s">
        <v>2342</v>
      </c>
      <c r="Y64" s="33" t="s">
        <v>2343</v>
      </c>
      <c r="Z64" s="33" t="s">
        <v>2344</v>
      </c>
      <c r="AA64" s="33" t="s">
        <v>1286</v>
      </c>
      <c r="AB64" s="33" t="s">
        <v>1286</v>
      </c>
      <c r="AC64" s="33" t="s">
        <v>1286</v>
      </c>
      <c r="AD64" s="33" t="s">
        <v>2345</v>
      </c>
      <c r="AE64" s="33" t="s">
        <v>2346</v>
      </c>
      <c r="AF64" s="33" t="s">
        <v>1286</v>
      </c>
      <c r="AG64" s="33" t="s">
        <v>1286</v>
      </c>
      <c r="AH64" s="33" t="s">
        <v>1286</v>
      </c>
      <c r="AI64" s="33" t="s">
        <v>1286</v>
      </c>
      <c r="AJ64" s="33" t="s">
        <v>2347</v>
      </c>
      <c r="AK64" s="33" t="s">
        <v>1286</v>
      </c>
      <c r="AL64" s="33" t="s">
        <v>1286</v>
      </c>
      <c r="AM64" s="33" t="s">
        <v>1286</v>
      </c>
      <c r="AN64" s="33" t="s">
        <v>2348</v>
      </c>
      <c r="AO64" s="33" t="s">
        <v>2349</v>
      </c>
      <c r="AP64" s="33" t="s">
        <v>1286</v>
      </c>
    </row>
    <row r="65" spans="5:42">
      <c r="E65" s="34">
        <v>41369</v>
      </c>
      <c r="H65" s="33" t="str">
        <f t="shared" si="0"/>
        <v xml:space="preserve"> </v>
      </c>
      <c r="L65" s="33" t="s">
        <v>1286</v>
      </c>
      <c r="M65" s="33" t="s">
        <v>1286</v>
      </c>
      <c r="N65" s="33" t="s">
        <v>1286</v>
      </c>
      <c r="O65" s="33" t="s">
        <v>1286</v>
      </c>
      <c r="P65" s="33" t="s">
        <v>2350</v>
      </c>
      <c r="Q65" s="33" t="s">
        <v>2351</v>
      </c>
      <c r="R65" s="33" t="s">
        <v>1286</v>
      </c>
      <c r="S65" s="33" t="s">
        <v>1286</v>
      </c>
      <c r="T65" s="33" t="s">
        <v>1286</v>
      </c>
      <c r="U65" s="33" t="s">
        <v>1286</v>
      </c>
      <c r="V65" s="33" t="s">
        <v>2352</v>
      </c>
      <c r="W65" s="33" t="s">
        <v>2353</v>
      </c>
      <c r="X65" s="33" t="s">
        <v>2354</v>
      </c>
      <c r="Y65" s="33" t="s">
        <v>1592</v>
      </c>
      <c r="Z65" s="33" t="s">
        <v>2355</v>
      </c>
      <c r="AA65" s="33" t="s">
        <v>1286</v>
      </c>
      <c r="AB65" s="33" t="s">
        <v>1286</v>
      </c>
      <c r="AC65" s="33" t="s">
        <v>1286</v>
      </c>
      <c r="AD65" s="33" t="s">
        <v>2356</v>
      </c>
      <c r="AE65" s="33" t="s">
        <v>2357</v>
      </c>
      <c r="AF65" s="33" t="s">
        <v>1286</v>
      </c>
      <c r="AG65" s="33" t="s">
        <v>1286</v>
      </c>
      <c r="AH65" s="33" t="s">
        <v>1286</v>
      </c>
      <c r="AI65" s="33" t="s">
        <v>1286</v>
      </c>
      <c r="AJ65" s="33" t="s">
        <v>2358</v>
      </c>
      <c r="AK65" s="33" t="s">
        <v>1286</v>
      </c>
      <c r="AL65" s="33" t="s">
        <v>1286</v>
      </c>
      <c r="AM65" s="33" t="s">
        <v>1286</v>
      </c>
      <c r="AN65" s="33" t="s">
        <v>2359</v>
      </c>
      <c r="AO65" s="33" t="s">
        <v>2360</v>
      </c>
      <c r="AP65" s="33" t="s">
        <v>1286</v>
      </c>
    </row>
    <row r="66" spans="5:42">
      <c r="E66" s="34">
        <v>41370</v>
      </c>
      <c r="H66" s="33" t="str">
        <f t="shared" si="0"/>
        <v xml:space="preserve"> </v>
      </c>
      <c r="L66" s="33" t="s">
        <v>1286</v>
      </c>
      <c r="M66" s="33" t="s">
        <v>1286</v>
      </c>
      <c r="N66" s="33" t="s">
        <v>1286</v>
      </c>
      <c r="O66" s="33" t="s">
        <v>1286</v>
      </c>
      <c r="P66" s="33" t="s">
        <v>2361</v>
      </c>
      <c r="Q66" s="33" t="s">
        <v>2362</v>
      </c>
      <c r="R66" s="33" t="s">
        <v>1286</v>
      </c>
      <c r="S66" s="33" t="s">
        <v>1286</v>
      </c>
      <c r="T66" s="33" t="s">
        <v>1286</v>
      </c>
      <c r="U66" s="33" t="s">
        <v>1286</v>
      </c>
      <c r="V66" s="33" t="s">
        <v>2363</v>
      </c>
      <c r="W66" s="33" t="s">
        <v>2364</v>
      </c>
      <c r="X66" s="33" t="s">
        <v>2365</v>
      </c>
      <c r="Y66" s="33" t="s">
        <v>2366</v>
      </c>
      <c r="Z66" s="33" t="s">
        <v>2367</v>
      </c>
      <c r="AA66" s="33" t="s">
        <v>1286</v>
      </c>
      <c r="AB66" s="33" t="s">
        <v>1286</v>
      </c>
      <c r="AC66" s="33" t="s">
        <v>1286</v>
      </c>
      <c r="AD66" s="33" t="s">
        <v>2368</v>
      </c>
      <c r="AE66" s="33" t="s">
        <v>2369</v>
      </c>
      <c r="AF66" s="33" t="s">
        <v>1286</v>
      </c>
      <c r="AG66" s="33" t="s">
        <v>1286</v>
      </c>
      <c r="AH66" s="33" t="s">
        <v>1286</v>
      </c>
      <c r="AI66" s="33" t="s">
        <v>1286</v>
      </c>
      <c r="AJ66" s="33" t="s">
        <v>2370</v>
      </c>
      <c r="AK66" s="33" t="s">
        <v>1286</v>
      </c>
      <c r="AL66" s="33" t="s">
        <v>1286</v>
      </c>
      <c r="AM66" s="33" t="s">
        <v>1286</v>
      </c>
      <c r="AN66" s="33" t="s">
        <v>1336</v>
      </c>
      <c r="AO66" s="33" t="s">
        <v>1829</v>
      </c>
      <c r="AP66" s="33" t="s">
        <v>1286</v>
      </c>
    </row>
    <row r="67" spans="5:42">
      <c r="E67" s="34">
        <v>41371</v>
      </c>
      <c r="H67" s="33" t="str">
        <f t="shared" ref="H67:H122" si="1">CONCATENATE(F67," ",G67)</f>
        <v xml:space="preserve"> </v>
      </c>
      <c r="L67" s="33" t="s">
        <v>1286</v>
      </c>
      <c r="M67" s="33" t="s">
        <v>1286</v>
      </c>
      <c r="N67" s="33" t="s">
        <v>1286</v>
      </c>
      <c r="O67" s="33" t="s">
        <v>1286</v>
      </c>
      <c r="P67" s="33" t="s">
        <v>2371</v>
      </c>
      <c r="Q67" s="33" t="s">
        <v>2372</v>
      </c>
      <c r="R67" s="33" t="s">
        <v>1286</v>
      </c>
      <c r="S67" s="33" t="s">
        <v>1286</v>
      </c>
      <c r="T67" s="33" t="s">
        <v>1286</v>
      </c>
      <c r="U67" s="33" t="s">
        <v>1286</v>
      </c>
      <c r="V67" s="33" t="s">
        <v>2373</v>
      </c>
      <c r="W67" s="33" t="s">
        <v>2374</v>
      </c>
      <c r="X67" s="33" t="s">
        <v>2375</v>
      </c>
      <c r="Y67" s="33" t="s">
        <v>2376</v>
      </c>
      <c r="Z67" s="33" t="s">
        <v>2377</v>
      </c>
      <c r="AA67" s="33" t="s">
        <v>1286</v>
      </c>
      <c r="AB67" s="33" t="s">
        <v>1286</v>
      </c>
      <c r="AC67" s="33" t="s">
        <v>1286</v>
      </c>
      <c r="AD67" s="33" t="s">
        <v>1588</v>
      </c>
      <c r="AE67" s="33" t="s">
        <v>2378</v>
      </c>
      <c r="AF67" s="33" t="s">
        <v>1286</v>
      </c>
      <c r="AG67" s="33" t="s">
        <v>1286</v>
      </c>
      <c r="AH67" s="33" t="s">
        <v>1286</v>
      </c>
      <c r="AI67" s="33" t="s">
        <v>1286</v>
      </c>
      <c r="AJ67" s="33" t="s">
        <v>2379</v>
      </c>
      <c r="AK67" s="33" t="s">
        <v>1286</v>
      </c>
      <c r="AL67" s="33" t="s">
        <v>1286</v>
      </c>
      <c r="AM67" s="33" t="s">
        <v>1286</v>
      </c>
      <c r="AN67" s="33" t="s">
        <v>2380</v>
      </c>
      <c r="AO67" s="33" t="s">
        <v>2381</v>
      </c>
      <c r="AP67" s="33" t="s">
        <v>1286</v>
      </c>
    </row>
    <row r="68" spans="5:42">
      <c r="E68" s="34">
        <v>41372</v>
      </c>
      <c r="H68" s="33" t="str">
        <f t="shared" si="1"/>
        <v xml:space="preserve"> </v>
      </c>
      <c r="L68" s="33" t="s">
        <v>1286</v>
      </c>
      <c r="M68" s="33" t="s">
        <v>1286</v>
      </c>
      <c r="N68" s="33" t="s">
        <v>1286</v>
      </c>
      <c r="O68" s="33" t="s">
        <v>1286</v>
      </c>
      <c r="P68" s="33" t="s">
        <v>2382</v>
      </c>
      <c r="Q68" s="33" t="s">
        <v>2383</v>
      </c>
      <c r="R68" s="33" t="s">
        <v>1286</v>
      </c>
      <c r="S68" s="33" t="s">
        <v>1286</v>
      </c>
      <c r="T68" s="33" t="s">
        <v>1286</v>
      </c>
      <c r="U68" s="33" t="s">
        <v>1286</v>
      </c>
      <c r="V68" s="33" t="s">
        <v>2384</v>
      </c>
      <c r="W68" s="33" t="s">
        <v>2385</v>
      </c>
      <c r="X68" s="33" t="s">
        <v>2386</v>
      </c>
      <c r="Y68" s="33" t="s">
        <v>2387</v>
      </c>
      <c r="Z68" s="33" t="s">
        <v>2388</v>
      </c>
      <c r="AA68" s="33" t="s">
        <v>1286</v>
      </c>
      <c r="AB68" s="33" t="s">
        <v>1286</v>
      </c>
      <c r="AC68" s="33" t="s">
        <v>1286</v>
      </c>
      <c r="AD68" s="33" t="s">
        <v>1348</v>
      </c>
      <c r="AE68" s="33" t="s">
        <v>2389</v>
      </c>
      <c r="AF68" s="33" t="s">
        <v>1286</v>
      </c>
      <c r="AG68" s="33" t="s">
        <v>1286</v>
      </c>
      <c r="AH68" s="33" t="s">
        <v>1286</v>
      </c>
      <c r="AI68" s="33" t="s">
        <v>1286</v>
      </c>
      <c r="AJ68" s="33" t="s">
        <v>1990</v>
      </c>
      <c r="AK68" s="33" t="s">
        <v>1286</v>
      </c>
      <c r="AL68" s="33" t="s">
        <v>1286</v>
      </c>
      <c r="AM68" s="33" t="s">
        <v>1286</v>
      </c>
      <c r="AN68" s="33" t="s">
        <v>2390</v>
      </c>
      <c r="AO68" s="33" t="s">
        <v>2391</v>
      </c>
      <c r="AP68" s="33" t="s">
        <v>1286</v>
      </c>
    </row>
    <row r="69" spans="5:42">
      <c r="E69" s="34">
        <v>41373</v>
      </c>
      <c r="H69" s="33" t="str">
        <f t="shared" si="1"/>
        <v xml:space="preserve"> </v>
      </c>
      <c r="L69" s="33" t="s">
        <v>1286</v>
      </c>
      <c r="M69" s="33" t="s">
        <v>1286</v>
      </c>
      <c r="N69" s="33" t="s">
        <v>1286</v>
      </c>
      <c r="O69" s="33" t="s">
        <v>1286</v>
      </c>
      <c r="P69" s="33" t="s">
        <v>2392</v>
      </c>
      <c r="Q69" s="33" t="s">
        <v>1286</v>
      </c>
      <c r="R69" s="33" t="s">
        <v>1286</v>
      </c>
      <c r="S69" s="33" t="s">
        <v>1286</v>
      </c>
      <c r="T69" s="33" t="s">
        <v>1286</v>
      </c>
      <c r="U69" s="33" t="s">
        <v>1286</v>
      </c>
      <c r="V69" s="33" t="s">
        <v>2393</v>
      </c>
      <c r="W69" s="33" t="s">
        <v>2394</v>
      </c>
      <c r="X69" s="33" t="s">
        <v>2395</v>
      </c>
      <c r="Y69" s="33" t="s">
        <v>2396</v>
      </c>
      <c r="Z69" s="33" t="s">
        <v>2397</v>
      </c>
      <c r="AA69" s="33" t="s">
        <v>1286</v>
      </c>
      <c r="AB69" s="33" t="s">
        <v>1286</v>
      </c>
      <c r="AC69" s="33" t="s">
        <v>1286</v>
      </c>
      <c r="AD69" s="33" t="s">
        <v>2398</v>
      </c>
      <c r="AE69" s="33" t="s">
        <v>2399</v>
      </c>
      <c r="AF69" s="33" t="s">
        <v>1286</v>
      </c>
      <c r="AG69" s="33" t="s">
        <v>1286</v>
      </c>
      <c r="AH69" s="33" t="s">
        <v>1286</v>
      </c>
      <c r="AI69" s="33" t="s">
        <v>1286</v>
      </c>
      <c r="AJ69" s="33" t="s">
        <v>2400</v>
      </c>
      <c r="AK69" s="33" t="s">
        <v>1286</v>
      </c>
      <c r="AL69" s="33" t="s">
        <v>1286</v>
      </c>
      <c r="AM69" s="33" t="s">
        <v>1286</v>
      </c>
      <c r="AN69" s="33" t="s">
        <v>2401</v>
      </c>
      <c r="AO69" s="33" t="s">
        <v>2402</v>
      </c>
      <c r="AP69" s="33" t="s">
        <v>1286</v>
      </c>
    </row>
    <row r="70" spans="5:42">
      <c r="E70" s="34">
        <v>41374</v>
      </c>
      <c r="H70" s="33" t="str">
        <f t="shared" si="1"/>
        <v xml:space="preserve"> </v>
      </c>
      <c r="L70" s="33" t="s">
        <v>1286</v>
      </c>
      <c r="M70" s="33" t="s">
        <v>1286</v>
      </c>
      <c r="N70" s="33" t="s">
        <v>1286</v>
      </c>
      <c r="O70" s="33" t="s">
        <v>1286</v>
      </c>
      <c r="P70" s="33" t="s">
        <v>2403</v>
      </c>
      <c r="Q70" s="33" t="s">
        <v>1286</v>
      </c>
      <c r="R70" s="33" t="s">
        <v>1286</v>
      </c>
      <c r="S70" s="33" t="s">
        <v>1286</v>
      </c>
      <c r="T70" s="33" t="s">
        <v>1286</v>
      </c>
      <c r="U70" s="33" t="s">
        <v>1286</v>
      </c>
      <c r="V70" s="33" t="s">
        <v>2404</v>
      </c>
      <c r="W70" s="33" t="s">
        <v>2405</v>
      </c>
      <c r="X70" s="33" t="s">
        <v>2406</v>
      </c>
      <c r="Y70" s="33" t="s">
        <v>2407</v>
      </c>
      <c r="Z70" s="33" t="s">
        <v>2408</v>
      </c>
      <c r="AA70" s="33" t="s">
        <v>1286</v>
      </c>
      <c r="AB70" s="33" t="s">
        <v>1286</v>
      </c>
      <c r="AC70" s="33" t="s">
        <v>1286</v>
      </c>
      <c r="AD70" s="33" t="s">
        <v>2409</v>
      </c>
      <c r="AE70" s="33" t="s">
        <v>2410</v>
      </c>
      <c r="AF70" s="33" t="s">
        <v>1286</v>
      </c>
      <c r="AG70" s="33" t="s">
        <v>1286</v>
      </c>
      <c r="AH70" s="33" t="s">
        <v>1286</v>
      </c>
      <c r="AI70" s="33" t="s">
        <v>1286</v>
      </c>
      <c r="AJ70" s="33" t="s">
        <v>2411</v>
      </c>
      <c r="AK70" s="33" t="s">
        <v>1286</v>
      </c>
      <c r="AL70" s="33" t="s">
        <v>1286</v>
      </c>
      <c r="AM70" s="33" t="s">
        <v>1286</v>
      </c>
      <c r="AN70" s="33" t="s">
        <v>2412</v>
      </c>
      <c r="AO70" s="33" t="s">
        <v>2413</v>
      </c>
      <c r="AP70" s="33" t="s">
        <v>1286</v>
      </c>
    </row>
    <row r="71" spans="5:42">
      <c r="E71" s="34">
        <v>41375</v>
      </c>
      <c r="H71" s="33" t="str">
        <f t="shared" si="1"/>
        <v xml:space="preserve"> </v>
      </c>
      <c r="L71" s="33" t="s">
        <v>1286</v>
      </c>
      <c r="M71" s="33" t="s">
        <v>1286</v>
      </c>
      <c r="N71" s="33" t="s">
        <v>1286</v>
      </c>
      <c r="O71" s="33" t="s">
        <v>1286</v>
      </c>
      <c r="P71" s="33" t="s">
        <v>2414</v>
      </c>
      <c r="Q71" s="33" t="s">
        <v>1286</v>
      </c>
      <c r="R71" s="33" t="s">
        <v>1286</v>
      </c>
      <c r="S71" s="33" t="s">
        <v>1286</v>
      </c>
      <c r="T71" s="33" t="s">
        <v>1286</v>
      </c>
      <c r="U71" s="33" t="s">
        <v>1286</v>
      </c>
      <c r="V71" s="33" t="s">
        <v>2415</v>
      </c>
      <c r="W71" s="33" t="s">
        <v>2416</v>
      </c>
      <c r="X71" s="33" t="s">
        <v>2417</v>
      </c>
      <c r="Y71" s="33" t="s">
        <v>1201</v>
      </c>
      <c r="Z71" s="33" t="s">
        <v>2418</v>
      </c>
      <c r="AA71" s="33" t="s">
        <v>1286</v>
      </c>
      <c r="AB71" s="33" t="s">
        <v>1286</v>
      </c>
      <c r="AC71" s="33" t="s">
        <v>1286</v>
      </c>
      <c r="AD71" s="33" t="s">
        <v>2419</v>
      </c>
      <c r="AE71" s="33" t="s">
        <v>2420</v>
      </c>
      <c r="AF71" s="33" t="s">
        <v>1286</v>
      </c>
      <c r="AG71" s="33" t="s">
        <v>1286</v>
      </c>
      <c r="AH71" s="33" t="s">
        <v>1286</v>
      </c>
      <c r="AI71" s="33" t="s">
        <v>1286</v>
      </c>
      <c r="AJ71" s="33" t="s">
        <v>2421</v>
      </c>
      <c r="AK71" s="33" t="s">
        <v>1286</v>
      </c>
      <c r="AL71" s="33" t="s">
        <v>1286</v>
      </c>
      <c r="AM71" s="33" t="s">
        <v>1286</v>
      </c>
      <c r="AN71" s="33" t="s">
        <v>2422</v>
      </c>
      <c r="AO71" s="33" t="s">
        <v>2423</v>
      </c>
      <c r="AP71" s="33" t="s">
        <v>1286</v>
      </c>
    </row>
    <row r="72" spans="5:42">
      <c r="E72" s="34">
        <v>41376</v>
      </c>
      <c r="H72" s="33" t="str">
        <f t="shared" si="1"/>
        <v xml:space="preserve"> </v>
      </c>
      <c r="L72" s="33" t="s">
        <v>1286</v>
      </c>
      <c r="M72" s="33" t="s">
        <v>1286</v>
      </c>
      <c r="N72" s="33" t="s">
        <v>1286</v>
      </c>
      <c r="O72" s="33" t="s">
        <v>1286</v>
      </c>
      <c r="P72" s="33" t="s">
        <v>2424</v>
      </c>
      <c r="Q72" s="33" t="s">
        <v>1286</v>
      </c>
      <c r="R72" s="33" t="s">
        <v>1286</v>
      </c>
      <c r="S72" s="33" t="s">
        <v>1286</v>
      </c>
      <c r="T72" s="33" t="s">
        <v>1286</v>
      </c>
      <c r="U72" s="33" t="s">
        <v>1286</v>
      </c>
      <c r="V72" s="33" t="s">
        <v>2425</v>
      </c>
      <c r="W72" s="33" t="s">
        <v>2426</v>
      </c>
      <c r="X72" s="33" t="s">
        <v>2427</v>
      </c>
      <c r="Y72" s="33" t="s">
        <v>2428</v>
      </c>
      <c r="Z72" s="33" t="s">
        <v>2429</v>
      </c>
      <c r="AA72" s="33" t="s">
        <v>1286</v>
      </c>
      <c r="AB72" s="33" t="s">
        <v>1286</v>
      </c>
      <c r="AC72" s="33" t="s">
        <v>1286</v>
      </c>
      <c r="AD72" s="33" t="s">
        <v>2430</v>
      </c>
      <c r="AE72" s="33" t="s">
        <v>2431</v>
      </c>
      <c r="AF72" s="33" t="s">
        <v>1286</v>
      </c>
      <c r="AG72" s="33" t="s">
        <v>1286</v>
      </c>
      <c r="AH72" s="33" t="s">
        <v>1286</v>
      </c>
      <c r="AI72" s="33" t="s">
        <v>1286</v>
      </c>
      <c r="AJ72" s="33" t="s">
        <v>1255</v>
      </c>
      <c r="AK72" s="33" t="s">
        <v>1286</v>
      </c>
      <c r="AL72" s="33" t="s">
        <v>1286</v>
      </c>
      <c r="AM72" s="33" t="s">
        <v>1286</v>
      </c>
      <c r="AN72" s="33" t="s">
        <v>2432</v>
      </c>
      <c r="AO72" s="33" t="s">
        <v>2433</v>
      </c>
      <c r="AP72" s="33" t="s">
        <v>1286</v>
      </c>
    </row>
    <row r="73" spans="5:42">
      <c r="E73" s="34">
        <v>41377</v>
      </c>
      <c r="H73" s="33" t="str">
        <f t="shared" si="1"/>
        <v xml:space="preserve"> </v>
      </c>
      <c r="L73" s="33" t="s">
        <v>1286</v>
      </c>
      <c r="M73" s="33" t="s">
        <v>1286</v>
      </c>
      <c r="N73" s="33" t="s">
        <v>1286</v>
      </c>
      <c r="O73" s="33" t="s">
        <v>1286</v>
      </c>
      <c r="P73" s="33" t="s">
        <v>2434</v>
      </c>
      <c r="Q73" s="33" t="s">
        <v>1286</v>
      </c>
      <c r="R73" s="33" t="s">
        <v>1286</v>
      </c>
      <c r="S73" s="33" t="s">
        <v>1286</v>
      </c>
      <c r="T73" s="33" t="s">
        <v>1286</v>
      </c>
      <c r="U73" s="33" t="s">
        <v>1286</v>
      </c>
      <c r="V73" s="33" t="s">
        <v>2435</v>
      </c>
      <c r="W73" s="33" t="s">
        <v>2436</v>
      </c>
      <c r="X73" s="33" t="s">
        <v>2437</v>
      </c>
      <c r="Y73" s="33" t="s">
        <v>1702</v>
      </c>
      <c r="Z73" s="33" t="s">
        <v>2438</v>
      </c>
      <c r="AA73" s="33" t="s">
        <v>1286</v>
      </c>
      <c r="AB73" s="33" t="s">
        <v>1286</v>
      </c>
      <c r="AC73" s="33" t="s">
        <v>1286</v>
      </c>
      <c r="AD73" s="33" t="s">
        <v>1773</v>
      </c>
      <c r="AE73" s="33" t="s">
        <v>2439</v>
      </c>
      <c r="AF73" s="33" t="s">
        <v>1286</v>
      </c>
      <c r="AG73" s="33" t="s">
        <v>1286</v>
      </c>
      <c r="AH73" s="33" t="s">
        <v>1286</v>
      </c>
      <c r="AI73" s="33" t="s">
        <v>1286</v>
      </c>
      <c r="AJ73" s="33" t="s">
        <v>2440</v>
      </c>
      <c r="AK73" s="33" t="s">
        <v>1286</v>
      </c>
      <c r="AL73" s="33" t="s">
        <v>1286</v>
      </c>
      <c r="AM73" s="33" t="s">
        <v>1286</v>
      </c>
      <c r="AN73" s="33" t="s">
        <v>2441</v>
      </c>
      <c r="AO73" s="33" t="s">
        <v>2442</v>
      </c>
      <c r="AP73" s="33" t="s">
        <v>1286</v>
      </c>
    </row>
    <row r="74" spans="5:42">
      <c r="E74" s="34">
        <v>41378</v>
      </c>
      <c r="H74" s="33" t="str">
        <f t="shared" si="1"/>
        <v xml:space="preserve"> </v>
      </c>
      <c r="P74" s="33" t="s">
        <v>2443</v>
      </c>
      <c r="Q74" s="33" t="s">
        <v>1286</v>
      </c>
      <c r="R74" s="33" t="s">
        <v>1286</v>
      </c>
      <c r="S74" s="33" t="s">
        <v>1286</v>
      </c>
      <c r="T74" s="33" t="s">
        <v>1286</v>
      </c>
      <c r="U74" s="33" t="s">
        <v>1286</v>
      </c>
      <c r="V74" s="33" t="s">
        <v>2444</v>
      </c>
      <c r="W74" s="33" t="s">
        <v>2445</v>
      </c>
      <c r="X74" s="33" t="s">
        <v>2446</v>
      </c>
      <c r="Y74" s="33" t="s">
        <v>2447</v>
      </c>
      <c r="Z74" s="33" t="s">
        <v>2448</v>
      </c>
      <c r="AA74" s="33" t="s">
        <v>1286</v>
      </c>
      <c r="AB74" s="33" t="s">
        <v>1286</v>
      </c>
      <c r="AC74" s="33" t="s">
        <v>1286</v>
      </c>
      <c r="AD74" s="33" t="s">
        <v>2449</v>
      </c>
      <c r="AE74" s="33" t="s">
        <v>2450</v>
      </c>
      <c r="AF74" s="33" t="s">
        <v>1286</v>
      </c>
      <c r="AG74" s="33" t="s">
        <v>1286</v>
      </c>
      <c r="AH74" s="33" t="s">
        <v>1286</v>
      </c>
      <c r="AI74" s="33" t="s">
        <v>1286</v>
      </c>
      <c r="AJ74" s="33" t="s">
        <v>1286</v>
      </c>
      <c r="AK74" s="33" t="s">
        <v>1286</v>
      </c>
      <c r="AL74" s="33" t="s">
        <v>1286</v>
      </c>
      <c r="AM74" s="33" t="s">
        <v>1286</v>
      </c>
      <c r="AN74" s="33" t="s">
        <v>2451</v>
      </c>
      <c r="AO74" s="33" t="s">
        <v>2452</v>
      </c>
      <c r="AP74" s="33" t="s">
        <v>1286</v>
      </c>
    </row>
    <row r="75" spans="5:42">
      <c r="E75" s="34">
        <v>41379</v>
      </c>
      <c r="H75" s="33" t="str">
        <f t="shared" si="1"/>
        <v xml:space="preserve"> </v>
      </c>
      <c r="L75" s="33" t="s">
        <v>1286</v>
      </c>
      <c r="M75" s="33" t="s">
        <v>1286</v>
      </c>
      <c r="N75" s="33" t="s">
        <v>1286</v>
      </c>
      <c r="O75" s="33" t="s">
        <v>1286</v>
      </c>
      <c r="P75" s="33" t="s">
        <v>2453</v>
      </c>
      <c r="Q75" s="33" t="s">
        <v>1286</v>
      </c>
      <c r="R75" s="33" t="s">
        <v>1286</v>
      </c>
      <c r="S75" s="33" t="s">
        <v>1286</v>
      </c>
      <c r="T75" s="33" t="s">
        <v>1286</v>
      </c>
      <c r="U75" s="33" t="s">
        <v>1286</v>
      </c>
      <c r="V75" s="33" t="s">
        <v>2454</v>
      </c>
      <c r="W75" s="33" t="s">
        <v>2455</v>
      </c>
      <c r="X75" s="33" t="s">
        <v>2214</v>
      </c>
      <c r="Y75" s="33" t="s">
        <v>2456</v>
      </c>
      <c r="Z75" s="33" t="s">
        <v>2457</v>
      </c>
      <c r="AA75" s="33" t="s">
        <v>1286</v>
      </c>
      <c r="AB75" s="33" t="s">
        <v>1286</v>
      </c>
      <c r="AC75" s="33" t="s">
        <v>1286</v>
      </c>
      <c r="AD75" s="33" t="s">
        <v>2458</v>
      </c>
      <c r="AE75" s="33" t="s">
        <v>2459</v>
      </c>
      <c r="AF75" s="33" t="s">
        <v>1286</v>
      </c>
      <c r="AG75" s="33" t="s">
        <v>1286</v>
      </c>
      <c r="AH75" s="33" t="s">
        <v>1286</v>
      </c>
      <c r="AI75" s="33" t="s">
        <v>1286</v>
      </c>
      <c r="AJ75" s="33" t="s">
        <v>1286</v>
      </c>
      <c r="AK75" s="33" t="s">
        <v>1286</v>
      </c>
      <c r="AL75" s="33" t="s">
        <v>1286</v>
      </c>
      <c r="AM75" s="33" t="s">
        <v>1286</v>
      </c>
      <c r="AN75" s="33" t="s">
        <v>2460</v>
      </c>
      <c r="AO75" s="33" t="s">
        <v>2461</v>
      </c>
      <c r="AP75" s="33" t="s">
        <v>1286</v>
      </c>
    </row>
    <row r="76" spans="5:42">
      <c r="E76" s="34">
        <v>41380</v>
      </c>
      <c r="H76" s="33" t="str">
        <f t="shared" si="1"/>
        <v xml:space="preserve"> </v>
      </c>
      <c r="L76" s="33" t="s">
        <v>1286</v>
      </c>
      <c r="M76" s="33" t="s">
        <v>1286</v>
      </c>
      <c r="N76" s="33" t="s">
        <v>1286</v>
      </c>
      <c r="O76" s="33" t="s">
        <v>1286</v>
      </c>
      <c r="P76" s="33" t="s">
        <v>2462</v>
      </c>
      <c r="Q76" s="33" t="s">
        <v>1286</v>
      </c>
      <c r="R76" s="33" t="s">
        <v>1286</v>
      </c>
      <c r="S76" s="33" t="s">
        <v>1286</v>
      </c>
      <c r="T76" s="33" t="s">
        <v>1286</v>
      </c>
      <c r="U76" s="33" t="s">
        <v>1286</v>
      </c>
      <c r="V76" s="33" t="s">
        <v>2463</v>
      </c>
      <c r="W76" s="33" t="s">
        <v>2464</v>
      </c>
      <c r="X76" s="33" t="s">
        <v>2465</v>
      </c>
      <c r="Y76" s="33" t="s">
        <v>2466</v>
      </c>
      <c r="Z76" s="33" t="s">
        <v>2467</v>
      </c>
      <c r="AA76" s="33" t="s">
        <v>1286</v>
      </c>
      <c r="AB76" s="33" t="s">
        <v>1286</v>
      </c>
      <c r="AC76" s="33" t="s">
        <v>1286</v>
      </c>
      <c r="AD76" s="33" t="s">
        <v>2468</v>
      </c>
      <c r="AE76" s="33" t="s">
        <v>2469</v>
      </c>
      <c r="AF76" s="33" t="s">
        <v>1286</v>
      </c>
      <c r="AG76" s="33" t="s">
        <v>1286</v>
      </c>
      <c r="AH76" s="33" t="s">
        <v>1286</v>
      </c>
      <c r="AI76" s="33" t="s">
        <v>1286</v>
      </c>
      <c r="AJ76" s="33" t="s">
        <v>1286</v>
      </c>
      <c r="AK76" s="33" t="s">
        <v>1286</v>
      </c>
      <c r="AL76" s="33" t="s">
        <v>1286</v>
      </c>
      <c r="AM76" s="33" t="s">
        <v>1286</v>
      </c>
      <c r="AN76" s="33" t="s">
        <v>2470</v>
      </c>
      <c r="AO76" s="33" t="s">
        <v>2471</v>
      </c>
      <c r="AP76" s="33" t="s">
        <v>1286</v>
      </c>
    </row>
    <row r="77" spans="5:42">
      <c r="E77" s="34">
        <v>41381</v>
      </c>
      <c r="H77" s="33" t="str">
        <f t="shared" si="1"/>
        <v xml:space="preserve"> </v>
      </c>
      <c r="L77" s="33" t="s">
        <v>1286</v>
      </c>
      <c r="M77" s="33" t="s">
        <v>1286</v>
      </c>
      <c r="N77" s="33" t="s">
        <v>1286</v>
      </c>
      <c r="O77" s="33" t="s">
        <v>1286</v>
      </c>
      <c r="P77" s="33" t="s">
        <v>2472</v>
      </c>
      <c r="Q77" s="33" t="s">
        <v>1286</v>
      </c>
      <c r="R77" s="33" t="s">
        <v>1286</v>
      </c>
      <c r="S77" s="33" t="s">
        <v>1286</v>
      </c>
      <c r="T77" s="33" t="s">
        <v>1286</v>
      </c>
      <c r="U77" s="33" t="s">
        <v>1286</v>
      </c>
      <c r="V77" s="33" t="s">
        <v>2473</v>
      </c>
      <c r="W77" s="33" t="s">
        <v>2474</v>
      </c>
      <c r="X77" s="33" t="s">
        <v>2475</v>
      </c>
      <c r="Y77" s="33" t="s">
        <v>2476</v>
      </c>
      <c r="Z77" s="33" t="s">
        <v>2477</v>
      </c>
      <c r="AA77" s="33" t="s">
        <v>1286</v>
      </c>
      <c r="AB77" s="33" t="s">
        <v>1286</v>
      </c>
      <c r="AC77" s="33" t="s">
        <v>1286</v>
      </c>
      <c r="AD77" s="33" t="s">
        <v>2478</v>
      </c>
      <c r="AE77" s="33" t="s">
        <v>2479</v>
      </c>
      <c r="AF77" s="33" t="s">
        <v>1286</v>
      </c>
      <c r="AG77" s="33" t="s">
        <v>1286</v>
      </c>
      <c r="AH77" s="33" t="s">
        <v>1286</v>
      </c>
      <c r="AI77" s="33" t="s">
        <v>1286</v>
      </c>
      <c r="AJ77" s="33" t="s">
        <v>1286</v>
      </c>
      <c r="AK77" s="33" t="s">
        <v>1286</v>
      </c>
      <c r="AL77" s="33" t="s">
        <v>1286</v>
      </c>
      <c r="AM77" s="33" t="s">
        <v>1286</v>
      </c>
      <c r="AN77" s="33" t="s">
        <v>2480</v>
      </c>
      <c r="AO77" s="33" t="s">
        <v>2481</v>
      </c>
      <c r="AP77" s="33" t="s">
        <v>1286</v>
      </c>
    </row>
    <row r="78" spans="5:42">
      <c r="E78" s="34">
        <v>41382</v>
      </c>
      <c r="H78" s="33" t="str">
        <f t="shared" si="1"/>
        <v xml:space="preserve"> </v>
      </c>
      <c r="L78" s="33" t="s">
        <v>1286</v>
      </c>
      <c r="M78" s="33" t="s">
        <v>1286</v>
      </c>
      <c r="N78" s="33" t="s">
        <v>1286</v>
      </c>
      <c r="O78" s="33" t="s">
        <v>1286</v>
      </c>
      <c r="P78" s="33" t="s">
        <v>2482</v>
      </c>
      <c r="Q78" s="33" t="s">
        <v>1286</v>
      </c>
      <c r="R78" s="33" t="s">
        <v>1286</v>
      </c>
      <c r="S78" s="33" t="s">
        <v>1286</v>
      </c>
      <c r="T78" s="33" t="s">
        <v>1286</v>
      </c>
      <c r="U78" s="33" t="s">
        <v>1286</v>
      </c>
      <c r="V78" s="33" t="s">
        <v>2483</v>
      </c>
      <c r="W78" s="33" t="s">
        <v>2484</v>
      </c>
      <c r="X78" s="33" t="s">
        <v>2485</v>
      </c>
      <c r="Y78" s="33" t="s">
        <v>2486</v>
      </c>
      <c r="Z78" s="33" t="s">
        <v>2487</v>
      </c>
      <c r="AA78" s="33" t="s">
        <v>1286</v>
      </c>
      <c r="AB78" s="33" t="s">
        <v>1286</v>
      </c>
      <c r="AC78" s="33" t="s">
        <v>1286</v>
      </c>
      <c r="AD78" s="33" t="s">
        <v>2488</v>
      </c>
      <c r="AE78" s="33" t="s">
        <v>2489</v>
      </c>
      <c r="AF78" s="33" t="s">
        <v>1286</v>
      </c>
      <c r="AG78" s="33" t="s">
        <v>1286</v>
      </c>
      <c r="AH78" s="33" t="s">
        <v>1286</v>
      </c>
      <c r="AI78" s="33" t="s">
        <v>1286</v>
      </c>
      <c r="AJ78" s="33" t="s">
        <v>1286</v>
      </c>
      <c r="AK78" s="33" t="s">
        <v>1286</v>
      </c>
      <c r="AL78" s="33" t="s">
        <v>1286</v>
      </c>
      <c r="AM78" s="33" t="s">
        <v>1286</v>
      </c>
      <c r="AN78" s="33" t="s">
        <v>2490</v>
      </c>
      <c r="AO78" s="33" t="s">
        <v>2491</v>
      </c>
      <c r="AP78" s="33" t="s">
        <v>1286</v>
      </c>
    </row>
    <row r="79" spans="5:42">
      <c r="E79" s="34">
        <v>41383</v>
      </c>
      <c r="H79" s="33" t="str">
        <f t="shared" si="1"/>
        <v xml:space="preserve"> </v>
      </c>
      <c r="L79" s="33" t="s">
        <v>1286</v>
      </c>
      <c r="M79" s="33" t="s">
        <v>1286</v>
      </c>
      <c r="N79" s="33" t="s">
        <v>1286</v>
      </c>
      <c r="O79" s="33" t="s">
        <v>1286</v>
      </c>
      <c r="P79" s="33" t="s">
        <v>1936</v>
      </c>
      <c r="Q79" s="33" t="s">
        <v>1286</v>
      </c>
      <c r="R79" s="33" t="s">
        <v>1286</v>
      </c>
      <c r="S79" s="33" t="s">
        <v>1286</v>
      </c>
      <c r="T79" s="33" t="s">
        <v>1286</v>
      </c>
      <c r="U79" s="33" t="s">
        <v>1286</v>
      </c>
      <c r="V79" s="33" t="s">
        <v>2492</v>
      </c>
      <c r="W79" s="33" t="s">
        <v>2493</v>
      </c>
      <c r="X79" s="33" t="s">
        <v>1443</v>
      </c>
      <c r="Y79" s="33" t="s">
        <v>2494</v>
      </c>
      <c r="Z79" s="33" t="s">
        <v>2495</v>
      </c>
      <c r="AA79" s="33" t="s">
        <v>1286</v>
      </c>
      <c r="AB79" s="33" t="s">
        <v>1286</v>
      </c>
      <c r="AC79" s="33" t="s">
        <v>1286</v>
      </c>
      <c r="AD79" s="33" t="s">
        <v>2496</v>
      </c>
      <c r="AE79" s="33" t="s">
        <v>2497</v>
      </c>
      <c r="AF79" s="33" t="s">
        <v>1286</v>
      </c>
      <c r="AG79" s="33" t="s">
        <v>1286</v>
      </c>
      <c r="AH79" s="33" t="s">
        <v>1286</v>
      </c>
      <c r="AI79" s="33" t="s">
        <v>1286</v>
      </c>
      <c r="AJ79" s="33" t="s">
        <v>1286</v>
      </c>
      <c r="AK79" s="33" t="s">
        <v>1286</v>
      </c>
      <c r="AL79" s="33" t="s">
        <v>1286</v>
      </c>
      <c r="AM79" s="33" t="s">
        <v>1286</v>
      </c>
      <c r="AN79" s="33" t="s">
        <v>2498</v>
      </c>
      <c r="AO79" s="33" t="s">
        <v>2499</v>
      </c>
      <c r="AP79" s="33" t="s">
        <v>1286</v>
      </c>
    </row>
    <row r="80" spans="5:42">
      <c r="E80" s="34">
        <v>41384</v>
      </c>
      <c r="H80" s="33" t="str">
        <f t="shared" si="1"/>
        <v xml:space="preserve"> </v>
      </c>
      <c r="L80" s="33" t="s">
        <v>1286</v>
      </c>
      <c r="M80" s="33" t="s">
        <v>1286</v>
      </c>
      <c r="N80" s="33" t="s">
        <v>1286</v>
      </c>
      <c r="O80" s="33" t="s">
        <v>1286</v>
      </c>
      <c r="P80" s="33" t="s">
        <v>2500</v>
      </c>
      <c r="Q80" s="33" t="s">
        <v>1286</v>
      </c>
      <c r="R80" s="33" t="s">
        <v>1286</v>
      </c>
      <c r="S80" s="33" t="s">
        <v>1286</v>
      </c>
      <c r="T80" s="33" t="s">
        <v>1286</v>
      </c>
      <c r="U80" s="33" t="s">
        <v>1286</v>
      </c>
      <c r="V80" s="33" t="s">
        <v>2501</v>
      </c>
      <c r="W80" s="33" t="s">
        <v>2502</v>
      </c>
      <c r="X80" s="33" t="s">
        <v>2503</v>
      </c>
      <c r="Y80" s="33" t="s">
        <v>2504</v>
      </c>
      <c r="Z80" s="33" t="s">
        <v>2505</v>
      </c>
      <c r="AA80" s="33" t="s">
        <v>1286</v>
      </c>
      <c r="AB80" s="33" t="s">
        <v>1286</v>
      </c>
      <c r="AC80" s="33" t="s">
        <v>1286</v>
      </c>
      <c r="AD80" s="33" t="s">
        <v>2506</v>
      </c>
      <c r="AE80" s="33" t="s">
        <v>2507</v>
      </c>
      <c r="AF80" s="33" t="s">
        <v>1286</v>
      </c>
      <c r="AG80" s="33" t="s">
        <v>1286</v>
      </c>
      <c r="AH80" s="33" t="s">
        <v>1286</v>
      </c>
      <c r="AI80" s="33" t="s">
        <v>1286</v>
      </c>
      <c r="AJ80" s="33" t="s">
        <v>1286</v>
      </c>
      <c r="AK80" s="33" t="s">
        <v>1286</v>
      </c>
      <c r="AL80" s="33" t="s">
        <v>1286</v>
      </c>
      <c r="AM80" s="33" t="s">
        <v>1286</v>
      </c>
      <c r="AN80" s="33" t="s">
        <v>2508</v>
      </c>
      <c r="AO80" s="33" t="s">
        <v>2509</v>
      </c>
      <c r="AP80" s="33" t="s">
        <v>1286</v>
      </c>
    </row>
    <row r="81" spans="5:42">
      <c r="E81" s="34">
        <v>41385</v>
      </c>
      <c r="H81" s="33" t="str">
        <f t="shared" si="1"/>
        <v xml:space="preserve"> </v>
      </c>
      <c r="L81" s="33" t="s">
        <v>1286</v>
      </c>
      <c r="M81" s="33" t="s">
        <v>1286</v>
      </c>
      <c r="N81" s="33" t="s">
        <v>1286</v>
      </c>
      <c r="O81" s="33" t="s">
        <v>1286</v>
      </c>
      <c r="P81" s="33" t="s">
        <v>2510</v>
      </c>
      <c r="Q81" s="33" t="s">
        <v>1286</v>
      </c>
      <c r="R81" s="33" t="s">
        <v>1286</v>
      </c>
      <c r="S81" s="33" t="s">
        <v>1286</v>
      </c>
      <c r="T81" s="33" t="s">
        <v>1286</v>
      </c>
      <c r="U81" s="33" t="s">
        <v>1286</v>
      </c>
      <c r="V81" s="33" t="s">
        <v>2511</v>
      </c>
      <c r="W81" s="33" t="s">
        <v>2512</v>
      </c>
      <c r="X81" s="33" t="s">
        <v>2513</v>
      </c>
      <c r="Y81" s="33" t="s">
        <v>2514</v>
      </c>
      <c r="Z81" s="33" t="s">
        <v>2515</v>
      </c>
      <c r="AA81" s="33" t="s">
        <v>1286</v>
      </c>
      <c r="AB81" s="33" t="s">
        <v>1286</v>
      </c>
      <c r="AC81" s="33" t="s">
        <v>1286</v>
      </c>
      <c r="AD81" s="33" t="s">
        <v>2516</v>
      </c>
      <c r="AE81" s="33" t="s">
        <v>2517</v>
      </c>
      <c r="AF81" s="33" t="s">
        <v>1286</v>
      </c>
      <c r="AG81" s="33" t="s">
        <v>1286</v>
      </c>
      <c r="AH81" s="33" t="s">
        <v>1286</v>
      </c>
      <c r="AI81" s="33" t="s">
        <v>1286</v>
      </c>
      <c r="AJ81" s="33" t="s">
        <v>1286</v>
      </c>
      <c r="AK81" s="33" t="s">
        <v>1286</v>
      </c>
      <c r="AL81" s="33" t="s">
        <v>1286</v>
      </c>
      <c r="AM81" s="33" t="s">
        <v>1286</v>
      </c>
      <c r="AN81" s="33" t="s">
        <v>2518</v>
      </c>
      <c r="AO81" s="33" t="s">
        <v>2519</v>
      </c>
      <c r="AP81" s="33" t="s">
        <v>1286</v>
      </c>
    </row>
    <row r="82" spans="5:42">
      <c r="E82" s="34">
        <v>41386</v>
      </c>
      <c r="H82" s="33" t="str">
        <f t="shared" si="1"/>
        <v xml:space="preserve"> </v>
      </c>
      <c r="L82" s="33" t="s">
        <v>1286</v>
      </c>
      <c r="M82" s="33" t="s">
        <v>1286</v>
      </c>
      <c r="N82" s="33" t="s">
        <v>1286</v>
      </c>
      <c r="O82" s="33" t="s">
        <v>1286</v>
      </c>
      <c r="P82" s="33" t="s">
        <v>2520</v>
      </c>
      <c r="Q82" s="33" t="s">
        <v>1286</v>
      </c>
      <c r="R82" s="33" t="s">
        <v>1286</v>
      </c>
      <c r="S82" s="33" t="s">
        <v>1286</v>
      </c>
      <c r="T82" s="33" t="s">
        <v>1286</v>
      </c>
      <c r="U82" s="33" t="s">
        <v>1286</v>
      </c>
      <c r="V82" s="33" t="s">
        <v>1286</v>
      </c>
      <c r="W82" s="33" t="s">
        <v>2521</v>
      </c>
      <c r="X82" s="33" t="s">
        <v>2522</v>
      </c>
      <c r="Y82" s="33" t="s">
        <v>2523</v>
      </c>
      <c r="Z82" s="33" t="s">
        <v>2524</v>
      </c>
      <c r="AA82" s="33" t="s">
        <v>1286</v>
      </c>
      <c r="AB82" s="33" t="s">
        <v>1286</v>
      </c>
      <c r="AC82" s="33" t="s">
        <v>1286</v>
      </c>
      <c r="AD82" s="33" t="s">
        <v>2525</v>
      </c>
      <c r="AE82" s="33" t="s">
        <v>2526</v>
      </c>
      <c r="AF82" s="33" t="s">
        <v>1286</v>
      </c>
      <c r="AG82" s="33" t="s">
        <v>1286</v>
      </c>
      <c r="AH82" s="33" t="s">
        <v>1286</v>
      </c>
      <c r="AI82" s="33" t="s">
        <v>1286</v>
      </c>
      <c r="AJ82" s="33" t="s">
        <v>1286</v>
      </c>
      <c r="AK82" s="33" t="s">
        <v>1286</v>
      </c>
      <c r="AL82" s="33" t="s">
        <v>1286</v>
      </c>
      <c r="AM82" s="33" t="s">
        <v>1286</v>
      </c>
      <c r="AN82" s="33" t="s">
        <v>2527</v>
      </c>
      <c r="AO82" s="33" t="s">
        <v>2528</v>
      </c>
      <c r="AP82" s="33" t="s">
        <v>1286</v>
      </c>
    </row>
    <row r="83" spans="5:42">
      <c r="E83" s="34">
        <v>41387</v>
      </c>
      <c r="H83" s="33" t="str">
        <f t="shared" si="1"/>
        <v xml:space="preserve"> </v>
      </c>
      <c r="L83" s="33" t="s">
        <v>1286</v>
      </c>
      <c r="M83" s="33" t="s">
        <v>1286</v>
      </c>
      <c r="N83" s="33" t="s">
        <v>1286</v>
      </c>
      <c r="O83" s="33" t="s">
        <v>1286</v>
      </c>
      <c r="P83" s="33" t="s">
        <v>2529</v>
      </c>
      <c r="Q83" s="33" t="s">
        <v>1286</v>
      </c>
      <c r="R83" s="33" t="s">
        <v>1286</v>
      </c>
      <c r="S83" s="33" t="s">
        <v>1286</v>
      </c>
      <c r="T83" s="33" t="s">
        <v>1286</v>
      </c>
      <c r="U83" s="33" t="s">
        <v>1286</v>
      </c>
      <c r="V83" s="33" t="s">
        <v>1286</v>
      </c>
      <c r="W83" s="33" t="s">
        <v>2530</v>
      </c>
      <c r="X83" s="33" t="s">
        <v>2531</v>
      </c>
      <c r="Y83" s="33" t="s">
        <v>2532</v>
      </c>
      <c r="Z83" s="33" t="s">
        <v>2533</v>
      </c>
      <c r="AA83" s="33" t="s">
        <v>1286</v>
      </c>
      <c r="AB83" s="33" t="s">
        <v>1286</v>
      </c>
      <c r="AC83" s="33" t="s">
        <v>1286</v>
      </c>
      <c r="AD83" s="33" t="s">
        <v>2534</v>
      </c>
      <c r="AE83" s="33" t="s">
        <v>2535</v>
      </c>
      <c r="AF83" s="33" t="s">
        <v>1286</v>
      </c>
      <c r="AG83" s="33" t="s">
        <v>1286</v>
      </c>
      <c r="AH83" s="33" t="s">
        <v>1286</v>
      </c>
      <c r="AI83" s="33" t="s">
        <v>1286</v>
      </c>
      <c r="AJ83" s="33" t="s">
        <v>1286</v>
      </c>
      <c r="AK83" s="33" t="s">
        <v>1286</v>
      </c>
      <c r="AL83" s="33" t="s">
        <v>1286</v>
      </c>
      <c r="AM83" s="33" t="s">
        <v>1286</v>
      </c>
      <c r="AN83" s="33" t="s">
        <v>2536</v>
      </c>
      <c r="AO83" s="33" t="s">
        <v>2537</v>
      </c>
      <c r="AP83" s="33" t="s">
        <v>1286</v>
      </c>
    </row>
    <row r="84" spans="5:42">
      <c r="E84" s="34">
        <v>41388</v>
      </c>
      <c r="H84" s="33" t="str">
        <f t="shared" si="1"/>
        <v xml:space="preserve"> </v>
      </c>
      <c r="L84" s="33" t="s">
        <v>1286</v>
      </c>
      <c r="M84" s="33" t="s">
        <v>1286</v>
      </c>
      <c r="N84" s="33" t="s">
        <v>1286</v>
      </c>
      <c r="O84" s="33" t="s">
        <v>1286</v>
      </c>
      <c r="P84" s="33" t="s">
        <v>2538</v>
      </c>
      <c r="Q84" s="33" t="s">
        <v>1286</v>
      </c>
      <c r="R84" s="33" t="s">
        <v>1286</v>
      </c>
      <c r="S84" s="33" t="s">
        <v>1286</v>
      </c>
      <c r="T84" s="33" t="s">
        <v>1286</v>
      </c>
      <c r="U84" s="33" t="s">
        <v>1286</v>
      </c>
      <c r="V84" s="33" t="s">
        <v>1286</v>
      </c>
      <c r="W84" s="33" t="s">
        <v>2539</v>
      </c>
      <c r="X84" s="33" t="s">
        <v>2540</v>
      </c>
      <c r="Y84" s="33" t="s">
        <v>2541</v>
      </c>
      <c r="Z84" s="33" t="s">
        <v>2542</v>
      </c>
      <c r="AA84" s="33" t="s">
        <v>1286</v>
      </c>
      <c r="AB84" s="33" t="s">
        <v>1286</v>
      </c>
      <c r="AC84" s="33" t="s">
        <v>1286</v>
      </c>
      <c r="AD84" s="33" t="s">
        <v>2543</v>
      </c>
      <c r="AE84" s="33" t="s">
        <v>2544</v>
      </c>
      <c r="AF84" s="33" t="s">
        <v>1286</v>
      </c>
      <c r="AG84" s="33" t="s">
        <v>1286</v>
      </c>
      <c r="AH84" s="33" t="s">
        <v>1286</v>
      </c>
      <c r="AI84" s="33" t="s">
        <v>1286</v>
      </c>
      <c r="AJ84" s="33" t="s">
        <v>1286</v>
      </c>
      <c r="AK84" s="33" t="s">
        <v>1286</v>
      </c>
      <c r="AL84" s="33" t="s">
        <v>1286</v>
      </c>
      <c r="AM84" s="33" t="s">
        <v>1286</v>
      </c>
      <c r="AN84" s="33" t="s">
        <v>2545</v>
      </c>
      <c r="AO84" s="33" t="s">
        <v>2546</v>
      </c>
      <c r="AP84" s="33" t="s">
        <v>1286</v>
      </c>
    </row>
    <row r="85" spans="5:42">
      <c r="E85" s="34">
        <v>41389</v>
      </c>
      <c r="H85" s="33" t="str">
        <f t="shared" si="1"/>
        <v xml:space="preserve"> </v>
      </c>
      <c r="L85" s="33" t="s">
        <v>1286</v>
      </c>
      <c r="M85" s="33" t="s">
        <v>1286</v>
      </c>
      <c r="N85" s="33" t="s">
        <v>1286</v>
      </c>
      <c r="O85" s="33" t="s">
        <v>1286</v>
      </c>
      <c r="P85" s="33" t="s">
        <v>2547</v>
      </c>
      <c r="Q85" s="33" t="s">
        <v>1286</v>
      </c>
      <c r="R85" s="33" t="s">
        <v>1286</v>
      </c>
      <c r="S85" s="33" t="s">
        <v>1286</v>
      </c>
      <c r="T85" s="33" t="s">
        <v>1286</v>
      </c>
      <c r="U85" s="33" t="s">
        <v>1286</v>
      </c>
      <c r="V85" s="33" t="s">
        <v>1286</v>
      </c>
      <c r="W85" s="33" t="s">
        <v>1286</v>
      </c>
      <c r="X85" s="33" t="s">
        <v>2548</v>
      </c>
      <c r="Y85" s="33" t="s">
        <v>2549</v>
      </c>
      <c r="Z85" s="33" t="s">
        <v>2550</v>
      </c>
      <c r="AA85" s="33" t="s">
        <v>1286</v>
      </c>
      <c r="AB85" s="33" t="s">
        <v>1286</v>
      </c>
      <c r="AC85" s="33" t="s">
        <v>1286</v>
      </c>
      <c r="AD85" s="33" t="s">
        <v>2551</v>
      </c>
      <c r="AE85" s="33" t="s">
        <v>2552</v>
      </c>
      <c r="AF85" s="33" t="s">
        <v>1286</v>
      </c>
      <c r="AG85" s="33" t="s">
        <v>1286</v>
      </c>
      <c r="AH85" s="33" t="s">
        <v>1286</v>
      </c>
      <c r="AI85" s="33" t="s">
        <v>1286</v>
      </c>
      <c r="AJ85" s="33" t="s">
        <v>1286</v>
      </c>
      <c r="AK85" s="33" t="s">
        <v>1286</v>
      </c>
      <c r="AL85" s="33" t="s">
        <v>1286</v>
      </c>
      <c r="AM85" s="33" t="s">
        <v>1286</v>
      </c>
      <c r="AN85" s="33" t="s">
        <v>2553</v>
      </c>
      <c r="AO85" s="33" t="s">
        <v>2554</v>
      </c>
      <c r="AP85" s="33" t="s">
        <v>1286</v>
      </c>
    </row>
    <row r="86" spans="5:42">
      <c r="E86" s="34">
        <v>41390</v>
      </c>
      <c r="H86" s="33" t="str">
        <f t="shared" si="1"/>
        <v xml:space="preserve"> </v>
      </c>
      <c r="L86" s="33" t="s">
        <v>1286</v>
      </c>
      <c r="M86" s="33" t="s">
        <v>1286</v>
      </c>
      <c r="N86" s="33" t="s">
        <v>1286</v>
      </c>
      <c r="O86" s="33" t="s">
        <v>1286</v>
      </c>
      <c r="P86" s="33" t="s">
        <v>2555</v>
      </c>
      <c r="Q86" s="33" t="s">
        <v>1286</v>
      </c>
      <c r="R86" s="33" t="s">
        <v>1286</v>
      </c>
      <c r="S86" s="33" t="s">
        <v>1286</v>
      </c>
      <c r="T86" s="33" t="s">
        <v>1286</v>
      </c>
      <c r="U86" s="33" t="s">
        <v>1286</v>
      </c>
      <c r="V86" s="33" t="s">
        <v>1286</v>
      </c>
      <c r="W86" s="33" t="s">
        <v>1286</v>
      </c>
      <c r="X86" s="33" t="s">
        <v>2556</v>
      </c>
      <c r="Y86" s="33" t="s">
        <v>2557</v>
      </c>
      <c r="Z86" s="33" t="s">
        <v>2558</v>
      </c>
      <c r="AA86" s="33" t="s">
        <v>1286</v>
      </c>
      <c r="AB86" s="33" t="s">
        <v>1286</v>
      </c>
      <c r="AC86" s="33" t="s">
        <v>1286</v>
      </c>
      <c r="AD86" s="33" t="s">
        <v>2559</v>
      </c>
      <c r="AE86" s="33" t="s">
        <v>2560</v>
      </c>
      <c r="AF86" s="33" t="s">
        <v>1286</v>
      </c>
      <c r="AG86" s="33" t="s">
        <v>1286</v>
      </c>
      <c r="AH86" s="33" t="s">
        <v>1286</v>
      </c>
      <c r="AI86" s="33" t="s">
        <v>1286</v>
      </c>
      <c r="AJ86" s="33" t="s">
        <v>1286</v>
      </c>
      <c r="AK86" s="33" t="s">
        <v>1286</v>
      </c>
      <c r="AL86" s="33" t="s">
        <v>1286</v>
      </c>
      <c r="AM86" s="33" t="s">
        <v>1286</v>
      </c>
      <c r="AN86" s="33" t="s">
        <v>2561</v>
      </c>
      <c r="AO86" s="33" t="s">
        <v>2562</v>
      </c>
      <c r="AP86" s="33" t="s">
        <v>1286</v>
      </c>
    </row>
    <row r="87" spans="5:42">
      <c r="E87" s="34">
        <v>41391</v>
      </c>
      <c r="H87" s="33" t="str">
        <f t="shared" si="1"/>
        <v xml:space="preserve"> </v>
      </c>
      <c r="L87" s="33" t="s">
        <v>1286</v>
      </c>
      <c r="M87" s="33" t="s">
        <v>1286</v>
      </c>
      <c r="N87" s="33" t="s">
        <v>1286</v>
      </c>
      <c r="O87" s="33" t="s">
        <v>1286</v>
      </c>
      <c r="P87" s="33" t="s">
        <v>2563</v>
      </c>
      <c r="Q87" s="33" t="s">
        <v>1286</v>
      </c>
      <c r="R87" s="33" t="s">
        <v>1286</v>
      </c>
      <c r="S87" s="33" t="s">
        <v>1286</v>
      </c>
      <c r="T87" s="33" t="s">
        <v>1286</v>
      </c>
      <c r="U87" s="33" t="s">
        <v>1286</v>
      </c>
      <c r="V87" s="33" t="s">
        <v>1286</v>
      </c>
      <c r="W87" s="33" t="s">
        <v>1286</v>
      </c>
      <c r="X87" s="33" t="s">
        <v>2564</v>
      </c>
      <c r="Y87" s="33" t="s">
        <v>2565</v>
      </c>
      <c r="Z87" s="33" t="s">
        <v>2566</v>
      </c>
      <c r="AA87" s="33" t="s">
        <v>1286</v>
      </c>
      <c r="AB87" s="33" t="s">
        <v>1286</v>
      </c>
      <c r="AC87" s="33" t="s">
        <v>1286</v>
      </c>
      <c r="AD87" s="33" t="s">
        <v>2567</v>
      </c>
      <c r="AE87" s="33" t="s">
        <v>2568</v>
      </c>
      <c r="AF87" s="33" t="s">
        <v>1286</v>
      </c>
      <c r="AG87" s="33" t="s">
        <v>1286</v>
      </c>
      <c r="AH87" s="33" t="s">
        <v>1286</v>
      </c>
      <c r="AI87" s="33" t="s">
        <v>1286</v>
      </c>
      <c r="AJ87" s="33" t="s">
        <v>1286</v>
      </c>
      <c r="AK87" s="33" t="s">
        <v>1286</v>
      </c>
      <c r="AL87" s="33" t="s">
        <v>1286</v>
      </c>
      <c r="AM87" s="33" t="s">
        <v>1286</v>
      </c>
      <c r="AN87" s="33" t="s">
        <v>2569</v>
      </c>
      <c r="AO87" s="33" t="s">
        <v>2570</v>
      </c>
      <c r="AP87" s="33" t="s">
        <v>1286</v>
      </c>
    </row>
    <row r="88" spans="5:42">
      <c r="E88" s="34">
        <v>41392</v>
      </c>
      <c r="H88" s="33" t="str">
        <f t="shared" si="1"/>
        <v xml:space="preserve"> </v>
      </c>
      <c r="L88" s="33" t="s">
        <v>1286</v>
      </c>
      <c r="M88" s="33" t="s">
        <v>1286</v>
      </c>
      <c r="N88" s="33" t="s">
        <v>1286</v>
      </c>
      <c r="O88" s="33" t="s">
        <v>1286</v>
      </c>
      <c r="P88" s="33" t="s">
        <v>2571</v>
      </c>
      <c r="Q88" s="33" t="s">
        <v>1286</v>
      </c>
      <c r="R88" s="33" t="s">
        <v>1286</v>
      </c>
      <c r="S88" s="33" t="s">
        <v>1286</v>
      </c>
      <c r="T88" s="33" t="s">
        <v>1286</v>
      </c>
      <c r="U88" s="33" t="s">
        <v>1286</v>
      </c>
      <c r="V88" s="33" t="s">
        <v>1286</v>
      </c>
      <c r="W88" s="33" t="s">
        <v>1286</v>
      </c>
      <c r="X88" s="33" t="s">
        <v>2572</v>
      </c>
      <c r="Y88" s="33" t="s">
        <v>1784</v>
      </c>
      <c r="Z88" s="33" t="s">
        <v>2573</v>
      </c>
      <c r="AA88" s="33" t="s">
        <v>1286</v>
      </c>
      <c r="AB88" s="33" t="s">
        <v>1286</v>
      </c>
      <c r="AC88" s="33" t="s">
        <v>1286</v>
      </c>
      <c r="AD88" s="33" t="s">
        <v>2574</v>
      </c>
      <c r="AE88" s="33" t="s">
        <v>2575</v>
      </c>
      <c r="AF88" s="33" t="s">
        <v>1286</v>
      </c>
      <c r="AG88" s="33" t="s">
        <v>1286</v>
      </c>
      <c r="AH88" s="33" t="s">
        <v>1286</v>
      </c>
      <c r="AI88" s="33" t="s">
        <v>1286</v>
      </c>
      <c r="AJ88" s="33" t="s">
        <v>1286</v>
      </c>
      <c r="AK88" s="33" t="s">
        <v>1286</v>
      </c>
      <c r="AL88" s="33" t="s">
        <v>1286</v>
      </c>
      <c r="AM88" s="33" t="s">
        <v>1286</v>
      </c>
      <c r="AN88" s="33" t="s">
        <v>2576</v>
      </c>
      <c r="AO88" s="33" t="s">
        <v>2577</v>
      </c>
      <c r="AP88" s="33" t="s">
        <v>1286</v>
      </c>
    </row>
    <row r="89" spans="5:42">
      <c r="E89" s="34">
        <v>41393</v>
      </c>
      <c r="H89" s="33" t="str">
        <f t="shared" si="1"/>
        <v xml:space="preserve"> </v>
      </c>
      <c r="L89" s="33" t="s">
        <v>1286</v>
      </c>
      <c r="M89" s="33" t="s">
        <v>1286</v>
      </c>
      <c r="N89" s="33" t="s">
        <v>1286</v>
      </c>
      <c r="O89" s="33" t="s">
        <v>1286</v>
      </c>
      <c r="P89" s="33" t="s">
        <v>2578</v>
      </c>
      <c r="Q89" s="33" t="s">
        <v>1286</v>
      </c>
      <c r="R89" s="33" t="s">
        <v>1286</v>
      </c>
      <c r="S89" s="33" t="s">
        <v>1286</v>
      </c>
      <c r="T89" s="33" t="s">
        <v>1286</v>
      </c>
      <c r="U89" s="33" t="s">
        <v>1286</v>
      </c>
      <c r="V89" s="33" t="s">
        <v>1286</v>
      </c>
      <c r="W89" s="33" t="s">
        <v>1286</v>
      </c>
      <c r="X89" s="33" t="s">
        <v>2579</v>
      </c>
      <c r="Y89" s="33" t="s">
        <v>2580</v>
      </c>
      <c r="Z89" s="33" t="s">
        <v>2581</v>
      </c>
      <c r="AA89" s="33" t="s">
        <v>1286</v>
      </c>
      <c r="AB89" s="33" t="s">
        <v>1286</v>
      </c>
      <c r="AC89" s="33" t="s">
        <v>1286</v>
      </c>
      <c r="AD89" s="33" t="s">
        <v>2582</v>
      </c>
      <c r="AE89" s="33" t="s">
        <v>2583</v>
      </c>
      <c r="AF89" s="33" t="s">
        <v>1286</v>
      </c>
      <c r="AG89" s="33" t="s">
        <v>1286</v>
      </c>
      <c r="AH89" s="33" t="s">
        <v>1286</v>
      </c>
      <c r="AI89" s="33" t="s">
        <v>1286</v>
      </c>
      <c r="AJ89" s="33" t="s">
        <v>1286</v>
      </c>
      <c r="AK89" s="33" t="s">
        <v>1286</v>
      </c>
      <c r="AL89" s="33" t="s">
        <v>1286</v>
      </c>
      <c r="AM89" s="33" t="s">
        <v>1286</v>
      </c>
      <c r="AN89" s="33" t="s">
        <v>2584</v>
      </c>
      <c r="AO89" s="33" t="s">
        <v>2585</v>
      </c>
      <c r="AP89" s="33" t="s">
        <v>1286</v>
      </c>
    </row>
    <row r="90" spans="5:42">
      <c r="E90" s="34">
        <v>41394</v>
      </c>
      <c r="H90" s="33" t="str">
        <f t="shared" si="1"/>
        <v xml:space="preserve"> </v>
      </c>
      <c r="L90" s="33" t="s">
        <v>1286</v>
      </c>
      <c r="M90" s="33" t="s">
        <v>1286</v>
      </c>
      <c r="N90" s="33" t="s">
        <v>1286</v>
      </c>
      <c r="O90" s="33" t="s">
        <v>1286</v>
      </c>
      <c r="P90" s="33" t="s">
        <v>2586</v>
      </c>
      <c r="Q90" s="33" t="s">
        <v>1286</v>
      </c>
      <c r="R90" s="33" t="s">
        <v>1286</v>
      </c>
      <c r="S90" s="33" t="s">
        <v>1286</v>
      </c>
      <c r="T90" s="33" t="s">
        <v>1286</v>
      </c>
      <c r="U90" s="33" t="s">
        <v>1286</v>
      </c>
      <c r="V90" s="33" t="s">
        <v>1286</v>
      </c>
      <c r="W90" s="33" t="s">
        <v>1286</v>
      </c>
      <c r="X90" s="33" t="s">
        <v>2587</v>
      </c>
      <c r="Y90" s="33" t="s">
        <v>2588</v>
      </c>
      <c r="Z90" s="33" t="s">
        <v>2589</v>
      </c>
      <c r="AA90" s="33" t="s">
        <v>1286</v>
      </c>
      <c r="AB90" s="33" t="s">
        <v>1286</v>
      </c>
      <c r="AC90" s="33" t="s">
        <v>1286</v>
      </c>
      <c r="AD90" s="33" t="s">
        <v>2590</v>
      </c>
      <c r="AE90" s="33" t="s">
        <v>2591</v>
      </c>
      <c r="AF90" s="33" t="s">
        <v>1286</v>
      </c>
      <c r="AG90" s="33" t="s">
        <v>1286</v>
      </c>
      <c r="AH90" s="33" t="s">
        <v>1286</v>
      </c>
      <c r="AI90" s="33" t="s">
        <v>1286</v>
      </c>
      <c r="AJ90" s="33" t="s">
        <v>1286</v>
      </c>
      <c r="AK90" s="33" t="s">
        <v>1286</v>
      </c>
      <c r="AL90" s="33" t="s">
        <v>1286</v>
      </c>
      <c r="AM90" s="33" t="s">
        <v>1286</v>
      </c>
      <c r="AN90" s="33" t="s">
        <v>2592</v>
      </c>
      <c r="AO90" s="33" t="s">
        <v>2593</v>
      </c>
      <c r="AP90" s="33" t="s">
        <v>1286</v>
      </c>
    </row>
    <row r="91" spans="5:42">
      <c r="E91" s="34">
        <v>41395</v>
      </c>
      <c r="H91" s="33" t="str">
        <f t="shared" si="1"/>
        <v xml:space="preserve"> </v>
      </c>
      <c r="L91" s="33" t="s">
        <v>1286</v>
      </c>
      <c r="M91" s="33" t="s">
        <v>1286</v>
      </c>
      <c r="N91" s="33" t="s">
        <v>1286</v>
      </c>
      <c r="O91" s="33" t="s">
        <v>1286</v>
      </c>
      <c r="P91" s="33" t="s">
        <v>2594</v>
      </c>
      <c r="Q91" s="33" t="s">
        <v>1286</v>
      </c>
      <c r="R91" s="33" t="s">
        <v>1286</v>
      </c>
      <c r="S91" s="33" t="s">
        <v>1286</v>
      </c>
      <c r="T91" s="33" t="s">
        <v>1286</v>
      </c>
      <c r="U91" s="33" t="s">
        <v>1286</v>
      </c>
      <c r="V91" s="33" t="s">
        <v>1286</v>
      </c>
      <c r="W91" s="33" t="s">
        <v>1286</v>
      </c>
      <c r="X91" s="33" t="s">
        <v>2595</v>
      </c>
      <c r="Y91" s="33" t="s">
        <v>2596</v>
      </c>
      <c r="Z91" s="33" t="s">
        <v>2597</v>
      </c>
      <c r="AA91" s="33" t="s">
        <v>1286</v>
      </c>
      <c r="AB91" s="33" t="s">
        <v>1286</v>
      </c>
      <c r="AC91" s="33" t="s">
        <v>1286</v>
      </c>
      <c r="AD91" s="33" t="s">
        <v>2598</v>
      </c>
      <c r="AE91" s="33" t="s">
        <v>2599</v>
      </c>
      <c r="AF91" s="33" t="s">
        <v>1286</v>
      </c>
      <c r="AG91" s="33" t="s">
        <v>1286</v>
      </c>
      <c r="AH91" s="33" t="s">
        <v>1286</v>
      </c>
      <c r="AI91" s="33" t="s">
        <v>1286</v>
      </c>
      <c r="AJ91" s="33" t="s">
        <v>1286</v>
      </c>
      <c r="AK91" s="33" t="s">
        <v>1286</v>
      </c>
      <c r="AL91" s="33" t="s">
        <v>1286</v>
      </c>
      <c r="AM91" s="33" t="s">
        <v>1286</v>
      </c>
      <c r="AN91" s="33" t="s">
        <v>2600</v>
      </c>
      <c r="AO91" s="33" t="s">
        <v>2601</v>
      </c>
      <c r="AP91" s="33" t="s">
        <v>1286</v>
      </c>
    </row>
    <row r="92" spans="5:42">
      <c r="E92" s="34">
        <v>41396</v>
      </c>
      <c r="H92" s="33" t="str">
        <f t="shared" si="1"/>
        <v xml:space="preserve"> </v>
      </c>
      <c r="L92" s="33" t="s">
        <v>1286</v>
      </c>
      <c r="M92" s="33" t="s">
        <v>1286</v>
      </c>
      <c r="N92" s="33" t="s">
        <v>1286</v>
      </c>
      <c r="O92" s="33" t="s">
        <v>1286</v>
      </c>
      <c r="P92" s="33" t="s">
        <v>2602</v>
      </c>
      <c r="Q92" s="33" t="s">
        <v>1286</v>
      </c>
      <c r="R92" s="33" t="s">
        <v>1286</v>
      </c>
      <c r="S92" s="33" t="s">
        <v>1286</v>
      </c>
      <c r="T92" s="33" t="s">
        <v>1286</v>
      </c>
      <c r="U92" s="33" t="s">
        <v>1286</v>
      </c>
      <c r="V92" s="33" t="s">
        <v>1286</v>
      </c>
      <c r="W92" s="33" t="s">
        <v>1286</v>
      </c>
      <c r="X92" s="33" t="s">
        <v>2603</v>
      </c>
      <c r="Y92" s="33" t="s">
        <v>2604</v>
      </c>
      <c r="Z92" s="33" t="s">
        <v>2605</v>
      </c>
      <c r="AA92" s="33" t="s">
        <v>1286</v>
      </c>
      <c r="AB92" s="33" t="s">
        <v>1286</v>
      </c>
      <c r="AC92" s="33" t="s">
        <v>1286</v>
      </c>
      <c r="AD92" s="33" t="s">
        <v>2606</v>
      </c>
      <c r="AE92" s="33" t="s">
        <v>2607</v>
      </c>
      <c r="AF92" s="33" t="s">
        <v>1286</v>
      </c>
      <c r="AG92" s="33" t="s">
        <v>1286</v>
      </c>
      <c r="AH92" s="33" t="s">
        <v>1286</v>
      </c>
      <c r="AI92" s="33" t="s">
        <v>1286</v>
      </c>
      <c r="AJ92" s="33" t="s">
        <v>1286</v>
      </c>
      <c r="AK92" s="33" t="s">
        <v>1286</v>
      </c>
      <c r="AL92" s="33" t="s">
        <v>1286</v>
      </c>
      <c r="AM92" s="33" t="s">
        <v>1286</v>
      </c>
      <c r="AN92" s="33" t="s">
        <v>2608</v>
      </c>
      <c r="AO92" s="33" t="s">
        <v>2609</v>
      </c>
      <c r="AP92" s="33" t="s">
        <v>1286</v>
      </c>
    </row>
    <row r="93" spans="5:42">
      <c r="E93" s="34">
        <v>41397</v>
      </c>
      <c r="H93" s="33" t="str">
        <f t="shared" si="1"/>
        <v xml:space="preserve"> </v>
      </c>
      <c r="L93" s="33" t="s">
        <v>1286</v>
      </c>
      <c r="M93" s="33" t="s">
        <v>1286</v>
      </c>
      <c r="N93" s="33" t="s">
        <v>1286</v>
      </c>
      <c r="O93" s="33" t="s">
        <v>1286</v>
      </c>
      <c r="P93" s="33" t="s">
        <v>2610</v>
      </c>
      <c r="Q93" s="33" t="s">
        <v>1286</v>
      </c>
      <c r="R93" s="33" t="s">
        <v>1286</v>
      </c>
      <c r="S93" s="33" t="s">
        <v>1286</v>
      </c>
      <c r="T93" s="33" t="s">
        <v>1286</v>
      </c>
      <c r="U93" s="33" t="s">
        <v>1286</v>
      </c>
      <c r="V93" s="33" t="s">
        <v>1286</v>
      </c>
      <c r="W93" s="33" t="s">
        <v>1286</v>
      </c>
      <c r="X93" s="33" t="s">
        <v>2611</v>
      </c>
      <c r="Y93" s="33" t="s">
        <v>2612</v>
      </c>
      <c r="Z93" s="33" t="s">
        <v>2613</v>
      </c>
      <c r="AA93" s="33" t="s">
        <v>1286</v>
      </c>
      <c r="AB93" s="33" t="s">
        <v>1286</v>
      </c>
      <c r="AC93" s="33" t="s">
        <v>1286</v>
      </c>
      <c r="AD93" s="33" t="s">
        <v>2614</v>
      </c>
      <c r="AE93" s="33" t="s">
        <v>2615</v>
      </c>
      <c r="AF93" s="33" t="s">
        <v>1286</v>
      </c>
      <c r="AG93" s="33" t="s">
        <v>1286</v>
      </c>
      <c r="AH93" s="33" t="s">
        <v>1286</v>
      </c>
      <c r="AI93" s="33" t="s">
        <v>1286</v>
      </c>
      <c r="AJ93" s="33" t="s">
        <v>1286</v>
      </c>
      <c r="AK93" s="33" t="s">
        <v>1286</v>
      </c>
      <c r="AL93" s="33" t="s">
        <v>1286</v>
      </c>
      <c r="AM93" s="33" t="s">
        <v>1286</v>
      </c>
      <c r="AN93" s="33" t="s">
        <v>2105</v>
      </c>
      <c r="AO93" s="33" t="s">
        <v>2616</v>
      </c>
      <c r="AP93" s="33" t="s">
        <v>1286</v>
      </c>
    </row>
    <row r="94" spans="5:42">
      <c r="E94" s="34">
        <v>41398</v>
      </c>
      <c r="H94" s="33" t="str">
        <f t="shared" si="1"/>
        <v xml:space="preserve"> </v>
      </c>
      <c r="L94" s="33" t="s">
        <v>1286</v>
      </c>
      <c r="M94" s="33" t="s">
        <v>1286</v>
      </c>
      <c r="N94" s="33" t="s">
        <v>1286</v>
      </c>
      <c r="O94" s="33" t="s">
        <v>1286</v>
      </c>
      <c r="P94" s="33" t="s">
        <v>2617</v>
      </c>
      <c r="Q94" s="33" t="s">
        <v>1286</v>
      </c>
      <c r="R94" s="33" t="s">
        <v>1286</v>
      </c>
      <c r="S94" s="33" t="s">
        <v>1286</v>
      </c>
      <c r="T94" s="33" t="s">
        <v>1286</v>
      </c>
      <c r="U94" s="33" t="s">
        <v>1286</v>
      </c>
      <c r="V94" s="33" t="s">
        <v>1286</v>
      </c>
      <c r="W94" s="33" t="s">
        <v>1286</v>
      </c>
      <c r="X94" s="33" t="s">
        <v>2618</v>
      </c>
      <c r="Y94" s="33" t="s">
        <v>2619</v>
      </c>
      <c r="Z94" s="33" t="s">
        <v>2620</v>
      </c>
      <c r="AA94" s="33" t="s">
        <v>1286</v>
      </c>
      <c r="AB94" s="33" t="s">
        <v>1286</v>
      </c>
      <c r="AC94" s="33" t="s">
        <v>1286</v>
      </c>
      <c r="AD94" s="33" t="s">
        <v>2621</v>
      </c>
      <c r="AE94" s="33" t="s">
        <v>2622</v>
      </c>
      <c r="AF94" s="33" t="s">
        <v>1286</v>
      </c>
      <c r="AG94" s="33" t="s">
        <v>1286</v>
      </c>
      <c r="AH94" s="33" t="s">
        <v>1286</v>
      </c>
      <c r="AI94" s="33" t="s">
        <v>1286</v>
      </c>
      <c r="AJ94" s="33" t="s">
        <v>1286</v>
      </c>
      <c r="AK94" s="33" t="s">
        <v>1286</v>
      </c>
      <c r="AL94" s="33" t="s">
        <v>1286</v>
      </c>
      <c r="AM94" s="33" t="s">
        <v>1286</v>
      </c>
      <c r="AN94" s="33" t="s">
        <v>2623</v>
      </c>
      <c r="AO94" s="33" t="s">
        <v>2624</v>
      </c>
      <c r="AP94" s="33" t="s">
        <v>1286</v>
      </c>
    </row>
    <row r="95" spans="5:42">
      <c r="E95" s="34">
        <v>41399</v>
      </c>
      <c r="H95" s="33" t="str">
        <f t="shared" si="1"/>
        <v xml:space="preserve"> </v>
      </c>
      <c r="L95" s="33" t="s">
        <v>1286</v>
      </c>
      <c r="M95" s="33" t="s">
        <v>1286</v>
      </c>
      <c r="N95" s="33" t="s">
        <v>1286</v>
      </c>
      <c r="O95" s="33" t="s">
        <v>1286</v>
      </c>
      <c r="P95" s="33" t="s">
        <v>2625</v>
      </c>
      <c r="Q95" s="33" t="s">
        <v>1286</v>
      </c>
      <c r="R95" s="33" t="s">
        <v>1286</v>
      </c>
      <c r="S95" s="33" t="s">
        <v>1286</v>
      </c>
      <c r="T95" s="33" t="s">
        <v>1286</v>
      </c>
      <c r="U95" s="33" t="s">
        <v>1286</v>
      </c>
      <c r="V95" s="33" t="s">
        <v>1286</v>
      </c>
      <c r="W95" s="33" t="s">
        <v>1286</v>
      </c>
      <c r="X95" s="33" t="s">
        <v>2626</v>
      </c>
      <c r="Y95" s="33" t="s">
        <v>2627</v>
      </c>
      <c r="Z95" s="33" t="s">
        <v>2628</v>
      </c>
      <c r="AA95" s="33" t="s">
        <v>1286</v>
      </c>
      <c r="AB95" s="33" t="s">
        <v>1286</v>
      </c>
      <c r="AC95" s="33" t="s">
        <v>1286</v>
      </c>
      <c r="AD95" s="33" t="s">
        <v>2629</v>
      </c>
      <c r="AE95" s="33" t="s">
        <v>2630</v>
      </c>
      <c r="AF95" s="33" t="s">
        <v>1286</v>
      </c>
      <c r="AG95" s="33" t="s">
        <v>1286</v>
      </c>
      <c r="AH95" s="33" t="s">
        <v>1286</v>
      </c>
      <c r="AI95" s="33" t="s">
        <v>1286</v>
      </c>
      <c r="AJ95" s="33" t="s">
        <v>1286</v>
      </c>
      <c r="AK95" s="33" t="s">
        <v>1286</v>
      </c>
      <c r="AL95" s="33" t="s">
        <v>1286</v>
      </c>
      <c r="AM95" s="33" t="s">
        <v>1286</v>
      </c>
      <c r="AN95" s="33" t="s">
        <v>2631</v>
      </c>
      <c r="AO95" s="33" t="s">
        <v>2632</v>
      </c>
      <c r="AP95" s="33" t="s">
        <v>1286</v>
      </c>
    </row>
    <row r="96" spans="5:42">
      <c r="E96" s="34">
        <v>41400</v>
      </c>
      <c r="H96" s="33" t="str">
        <f t="shared" si="1"/>
        <v xml:space="preserve"> </v>
      </c>
      <c r="L96" s="33" t="s">
        <v>1286</v>
      </c>
      <c r="M96" s="33" t="s">
        <v>1286</v>
      </c>
      <c r="N96" s="33" t="s">
        <v>1286</v>
      </c>
      <c r="O96" s="33" t="s">
        <v>1286</v>
      </c>
      <c r="P96" s="33" t="s">
        <v>2633</v>
      </c>
      <c r="Q96" s="33" t="s">
        <v>1286</v>
      </c>
      <c r="R96" s="33" t="s">
        <v>1286</v>
      </c>
      <c r="S96" s="33" t="s">
        <v>1286</v>
      </c>
      <c r="T96" s="33" t="s">
        <v>1286</v>
      </c>
      <c r="U96" s="33" t="s">
        <v>1286</v>
      </c>
      <c r="V96" s="33" t="s">
        <v>1286</v>
      </c>
      <c r="W96" s="33" t="s">
        <v>1286</v>
      </c>
      <c r="X96" s="33" t="s">
        <v>2634</v>
      </c>
      <c r="Y96" s="33" t="s">
        <v>2635</v>
      </c>
      <c r="Z96" s="33" t="s">
        <v>2636</v>
      </c>
      <c r="AA96" s="33" t="s">
        <v>1286</v>
      </c>
      <c r="AB96" s="33" t="s">
        <v>1286</v>
      </c>
      <c r="AC96" s="33" t="s">
        <v>1286</v>
      </c>
      <c r="AD96" s="33" t="s">
        <v>2637</v>
      </c>
      <c r="AE96" s="33" t="s">
        <v>2638</v>
      </c>
      <c r="AF96" s="33" t="s">
        <v>1286</v>
      </c>
      <c r="AG96" s="33" t="s">
        <v>1286</v>
      </c>
      <c r="AH96" s="33" t="s">
        <v>1286</v>
      </c>
      <c r="AI96" s="33" t="s">
        <v>1286</v>
      </c>
      <c r="AJ96" s="33" t="s">
        <v>1286</v>
      </c>
      <c r="AK96" s="33" t="s">
        <v>1286</v>
      </c>
      <c r="AL96" s="33" t="s">
        <v>1286</v>
      </c>
      <c r="AM96" s="33" t="s">
        <v>1286</v>
      </c>
      <c r="AN96" s="33" t="s">
        <v>2639</v>
      </c>
      <c r="AO96" s="33" t="s">
        <v>2640</v>
      </c>
      <c r="AP96" s="33" t="s">
        <v>1286</v>
      </c>
    </row>
    <row r="97" spans="5:42">
      <c r="E97" s="34">
        <v>41401</v>
      </c>
      <c r="H97" s="33" t="str">
        <f t="shared" si="1"/>
        <v xml:space="preserve"> </v>
      </c>
      <c r="L97" s="33" t="s">
        <v>1286</v>
      </c>
      <c r="M97" s="33" t="s">
        <v>1286</v>
      </c>
      <c r="N97" s="33" t="s">
        <v>1286</v>
      </c>
      <c r="O97" s="33" t="s">
        <v>1286</v>
      </c>
      <c r="P97" s="33" t="s">
        <v>2641</v>
      </c>
      <c r="Q97" s="33" t="s">
        <v>1286</v>
      </c>
      <c r="R97" s="33" t="s">
        <v>1286</v>
      </c>
      <c r="S97" s="33" t="s">
        <v>1286</v>
      </c>
      <c r="T97" s="33" t="s">
        <v>1286</v>
      </c>
      <c r="U97" s="33" t="s">
        <v>1286</v>
      </c>
      <c r="V97" s="33" t="s">
        <v>1286</v>
      </c>
      <c r="W97" s="33" t="s">
        <v>1286</v>
      </c>
      <c r="X97" s="33" t="s">
        <v>2642</v>
      </c>
      <c r="Y97" s="33" t="s">
        <v>2643</v>
      </c>
      <c r="Z97" s="33" t="s">
        <v>2644</v>
      </c>
      <c r="AA97" s="33" t="s">
        <v>1286</v>
      </c>
      <c r="AB97" s="33" t="s">
        <v>1286</v>
      </c>
      <c r="AC97" s="33" t="s">
        <v>1286</v>
      </c>
      <c r="AD97" s="33" t="s">
        <v>2645</v>
      </c>
      <c r="AE97" s="33" t="s">
        <v>2646</v>
      </c>
      <c r="AF97" s="33" t="s">
        <v>1286</v>
      </c>
      <c r="AG97" s="33" t="s">
        <v>1286</v>
      </c>
      <c r="AH97" s="33" t="s">
        <v>1286</v>
      </c>
      <c r="AI97" s="33" t="s">
        <v>1286</v>
      </c>
      <c r="AJ97" s="33" t="s">
        <v>1286</v>
      </c>
      <c r="AK97" s="33" t="s">
        <v>1286</v>
      </c>
      <c r="AL97" s="33" t="s">
        <v>1286</v>
      </c>
      <c r="AM97" s="33" t="s">
        <v>1286</v>
      </c>
      <c r="AN97" s="33" t="s">
        <v>2647</v>
      </c>
      <c r="AO97" s="33" t="s">
        <v>2648</v>
      </c>
      <c r="AP97" s="33" t="s">
        <v>1286</v>
      </c>
    </row>
    <row r="98" spans="5:42">
      <c r="E98" s="34">
        <v>41402</v>
      </c>
      <c r="H98" s="33" t="str">
        <f t="shared" si="1"/>
        <v xml:space="preserve"> </v>
      </c>
      <c r="L98" s="33" t="s">
        <v>1286</v>
      </c>
      <c r="M98" s="33" t="s">
        <v>1286</v>
      </c>
      <c r="N98" s="33" t="s">
        <v>1286</v>
      </c>
      <c r="O98" s="33" t="s">
        <v>1286</v>
      </c>
      <c r="P98" s="33" t="s">
        <v>2649</v>
      </c>
      <c r="Q98" s="33" t="s">
        <v>1286</v>
      </c>
      <c r="R98" s="33" t="s">
        <v>1286</v>
      </c>
      <c r="S98" s="33" t="s">
        <v>1286</v>
      </c>
      <c r="T98" s="33" t="s">
        <v>1286</v>
      </c>
      <c r="U98" s="33" t="s">
        <v>1286</v>
      </c>
      <c r="V98" s="33" t="s">
        <v>1286</v>
      </c>
      <c r="W98" s="33" t="s">
        <v>1286</v>
      </c>
      <c r="X98" s="33" t="s">
        <v>2650</v>
      </c>
      <c r="Y98" s="33" t="s">
        <v>2651</v>
      </c>
      <c r="Z98" s="33" t="s">
        <v>1600</v>
      </c>
      <c r="AA98" s="33" t="s">
        <v>1286</v>
      </c>
      <c r="AB98" s="33" t="s">
        <v>1286</v>
      </c>
      <c r="AC98" s="33" t="s">
        <v>1286</v>
      </c>
      <c r="AD98" s="33" t="s">
        <v>2652</v>
      </c>
      <c r="AE98" s="33" t="s">
        <v>2653</v>
      </c>
      <c r="AF98" s="33" t="s">
        <v>1286</v>
      </c>
      <c r="AG98" s="33" t="s">
        <v>1286</v>
      </c>
      <c r="AH98" s="33" t="s">
        <v>1286</v>
      </c>
      <c r="AI98" s="33" t="s">
        <v>1286</v>
      </c>
      <c r="AJ98" s="33" t="s">
        <v>1286</v>
      </c>
      <c r="AK98" s="33" t="s">
        <v>1286</v>
      </c>
      <c r="AL98" s="33" t="s">
        <v>1286</v>
      </c>
      <c r="AM98" s="33" t="s">
        <v>1286</v>
      </c>
      <c r="AN98" s="33" t="s">
        <v>1954</v>
      </c>
      <c r="AO98" s="33" t="s">
        <v>2654</v>
      </c>
      <c r="AP98" s="33" t="s">
        <v>1286</v>
      </c>
    </row>
    <row r="99" spans="5:42">
      <c r="E99" s="34">
        <v>41403</v>
      </c>
      <c r="H99" s="33" t="str">
        <f t="shared" si="1"/>
        <v xml:space="preserve"> </v>
      </c>
      <c r="L99" s="33" t="s">
        <v>1286</v>
      </c>
      <c r="M99" s="33" t="s">
        <v>1286</v>
      </c>
      <c r="N99" s="33" t="s">
        <v>1286</v>
      </c>
      <c r="O99" s="33" t="s">
        <v>1286</v>
      </c>
      <c r="P99" s="33" t="s">
        <v>2655</v>
      </c>
      <c r="Q99" s="33" t="s">
        <v>1286</v>
      </c>
      <c r="R99" s="33" t="s">
        <v>1286</v>
      </c>
      <c r="S99" s="33" t="s">
        <v>1286</v>
      </c>
      <c r="T99" s="33" t="s">
        <v>1286</v>
      </c>
      <c r="U99" s="33" t="s">
        <v>1286</v>
      </c>
      <c r="V99" s="33" t="s">
        <v>1286</v>
      </c>
      <c r="W99" s="33" t="s">
        <v>1286</v>
      </c>
      <c r="X99" s="33" t="s">
        <v>1604</v>
      </c>
      <c r="Y99" s="33" t="s">
        <v>2656</v>
      </c>
      <c r="Z99" s="33" t="s">
        <v>2657</v>
      </c>
      <c r="AA99" s="33" t="s">
        <v>1286</v>
      </c>
      <c r="AB99" s="33" t="s">
        <v>1286</v>
      </c>
      <c r="AC99" s="33" t="s">
        <v>1286</v>
      </c>
      <c r="AD99" s="33" t="s">
        <v>2658</v>
      </c>
      <c r="AE99" s="33" t="s">
        <v>2659</v>
      </c>
      <c r="AF99" s="33" t="s">
        <v>1286</v>
      </c>
      <c r="AG99" s="33" t="s">
        <v>1286</v>
      </c>
      <c r="AH99" s="33" t="s">
        <v>1286</v>
      </c>
      <c r="AI99" s="33" t="s">
        <v>1286</v>
      </c>
      <c r="AJ99" s="33" t="s">
        <v>1286</v>
      </c>
      <c r="AK99" s="33" t="s">
        <v>1286</v>
      </c>
      <c r="AL99" s="33" t="s">
        <v>1286</v>
      </c>
      <c r="AM99" s="33" t="s">
        <v>1286</v>
      </c>
      <c r="AN99" s="33" t="s">
        <v>2660</v>
      </c>
      <c r="AO99" s="33" t="s">
        <v>2661</v>
      </c>
      <c r="AP99" s="33" t="s">
        <v>1286</v>
      </c>
    </row>
    <row r="100" spans="5:42">
      <c r="E100" s="34">
        <v>41404</v>
      </c>
      <c r="H100" s="33" t="str">
        <f t="shared" si="1"/>
        <v xml:space="preserve"> </v>
      </c>
      <c r="L100" s="33" t="s">
        <v>1286</v>
      </c>
      <c r="M100" s="33" t="s">
        <v>1286</v>
      </c>
      <c r="N100" s="33" t="s">
        <v>1286</v>
      </c>
      <c r="O100" s="33" t="s">
        <v>1286</v>
      </c>
      <c r="P100" s="33" t="s">
        <v>2662</v>
      </c>
      <c r="Q100" s="33" t="s">
        <v>1286</v>
      </c>
      <c r="R100" s="33" t="s">
        <v>1286</v>
      </c>
      <c r="S100" s="33" t="s">
        <v>1286</v>
      </c>
      <c r="T100" s="33" t="s">
        <v>1286</v>
      </c>
      <c r="U100" s="33" t="s">
        <v>1286</v>
      </c>
      <c r="V100" s="33" t="s">
        <v>1286</v>
      </c>
      <c r="W100" s="33" t="s">
        <v>1286</v>
      </c>
      <c r="X100" s="33" t="s">
        <v>2663</v>
      </c>
      <c r="Y100" s="33" t="s">
        <v>2664</v>
      </c>
      <c r="Z100" s="33" t="s">
        <v>2665</v>
      </c>
      <c r="AA100" s="33" t="s">
        <v>1286</v>
      </c>
      <c r="AB100" s="33" t="s">
        <v>1286</v>
      </c>
      <c r="AC100" s="33" t="s">
        <v>1286</v>
      </c>
      <c r="AD100" s="33" t="s">
        <v>2666</v>
      </c>
      <c r="AE100" s="33" t="s">
        <v>2667</v>
      </c>
      <c r="AF100" s="33" t="s">
        <v>1286</v>
      </c>
      <c r="AG100" s="33" t="s">
        <v>1286</v>
      </c>
      <c r="AH100" s="33" t="s">
        <v>1286</v>
      </c>
      <c r="AI100" s="33" t="s">
        <v>1286</v>
      </c>
      <c r="AJ100" s="33" t="s">
        <v>1286</v>
      </c>
      <c r="AK100" s="33" t="s">
        <v>1286</v>
      </c>
      <c r="AL100" s="33" t="s">
        <v>1286</v>
      </c>
      <c r="AM100" s="33" t="s">
        <v>1286</v>
      </c>
      <c r="AN100" s="33" t="s">
        <v>2668</v>
      </c>
      <c r="AO100" s="33" t="s">
        <v>2669</v>
      </c>
      <c r="AP100" s="33" t="s">
        <v>1286</v>
      </c>
    </row>
    <row r="101" spans="5:42">
      <c r="E101" s="34">
        <v>41405</v>
      </c>
      <c r="H101" s="33" t="str">
        <f t="shared" si="1"/>
        <v xml:space="preserve"> </v>
      </c>
      <c r="L101" s="33" t="s">
        <v>1286</v>
      </c>
      <c r="M101" s="33" t="s">
        <v>1286</v>
      </c>
      <c r="N101" s="33" t="s">
        <v>1286</v>
      </c>
      <c r="O101" s="33" t="s">
        <v>1286</v>
      </c>
      <c r="P101" s="33" t="s">
        <v>2670</v>
      </c>
      <c r="Q101" s="33" t="s">
        <v>1286</v>
      </c>
      <c r="R101" s="33" t="s">
        <v>1286</v>
      </c>
      <c r="S101" s="33" t="s">
        <v>1286</v>
      </c>
      <c r="T101" s="33" t="s">
        <v>1286</v>
      </c>
      <c r="U101" s="33" t="s">
        <v>1286</v>
      </c>
      <c r="V101" s="33" t="s">
        <v>1286</v>
      </c>
      <c r="W101" s="33" t="s">
        <v>1286</v>
      </c>
      <c r="X101" s="33" t="s">
        <v>2633</v>
      </c>
      <c r="Y101" s="33" t="s">
        <v>2671</v>
      </c>
      <c r="Z101" s="33" t="s">
        <v>2672</v>
      </c>
      <c r="AA101" s="33" t="s">
        <v>1286</v>
      </c>
      <c r="AB101" s="33" t="s">
        <v>1286</v>
      </c>
      <c r="AC101" s="33" t="s">
        <v>1286</v>
      </c>
      <c r="AD101" s="33" t="s">
        <v>2673</v>
      </c>
      <c r="AE101" s="33" t="s">
        <v>2674</v>
      </c>
      <c r="AF101" s="33" t="s">
        <v>1286</v>
      </c>
      <c r="AG101" s="33" t="s">
        <v>1286</v>
      </c>
      <c r="AH101" s="33" t="s">
        <v>1286</v>
      </c>
      <c r="AI101" s="33" t="s">
        <v>1286</v>
      </c>
      <c r="AJ101" s="33" t="s">
        <v>1286</v>
      </c>
      <c r="AK101" s="33" t="s">
        <v>1286</v>
      </c>
      <c r="AL101" s="33" t="s">
        <v>1286</v>
      </c>
      <c r="AM101" s="33" t="s">
        <v>1286</v>
      </c>
      <c r="AN101" s="33" t="s">
        <v>2675</v>
      </c>
      <c r="AO101" s="33" t="s">
        <v>2676</v>
      </c>
      <c r="AP101" s="33" t="s">
        <v>1286</v>
      </c>
    </row>
    <row r="102" spans="5:42">
      <c r="E102" s="34">
        <v>41406</v>
      </c>
      <c r="H102" s="33" t="str">
        <f t="shared" si="1"/>
        <v xml:space="preserve"> </v>
      </c>
      <c r="L102" s="33" t="s">
        <v>1286</v>
      </c>
      <c r="M102" s="33" t="s">
        <v>1286</v>
      </c>
      <c r="N102" s="33" t="s">
        <v>1286</v>
      </c>
      <c r="O102" s="33" t="s">
        <v>1286</v>
      </c>
      <c r="P102" s="33" t="s">
        <v>2677</v>
      </c>
      <c r="Q102" s="33" t="s">
        <v>1286</v>
      </c>
      <c r="R102" s="33" t="s">
        <v>1286</v>
      </c>
      <c r="S102" s="33" t="s">
        <v>1286</v>
      </c>
      <c r="T102" s="33" t="s">
        <v>1286</v>
      </c>
      <c r="U102" s="33" t="s">
        <v>1286</v>
      </c>
      <c r="V102" s="33" t="s">
        <v>1286</v>
      </c>
      <c r="W102" s="33" t="s">
        <v>1286</v>
      </c>
      <c r="X102" s="33" t="s">
        <v>2678</v>
      </c>
      <c r="Y102" s="33" t="s">
        <v>2679</v>
      </c>
      <c r="Z102" s="33" t="s">
        <v>2680</v>
      </c>
      <c r="AA102" s="33" t="s">
        <v>1286</v>
      </c>
      <c r="AB102" s="33" t="s">
        <v>1286</v>
      </c>
      <c r="AC102" s="33" t="s">
        <v>1286</v>
      </c>
      <c r="AD102" s="33" t="s">
        <v>2681</v>
      </c>
      <c r="AE102" s="33" t="s">
        <v>2682</v>
      </c>
      <c r="AF102" s="33" t="s">
        <v>1286</v>
      </c>
      <c r="AG102" s="33" t="s">
        <v>1286</v>
      </c>
      <c r="AH102" s="33" t="s">
        <v>1286</v>
      </c>
      <c r="AI102" s="33" t="s">
        <v>1286</v>
      </c>
      <c r="AJ102" s="33" t="s">
        <v>1286</v>
      </c>
      <c r="AK102" s="33" t="s">
        <v>1286</v>
      </c>
      <c r="AL102" s="33" t="s">
        <v>1286</v>
      </c>
      <c r="AM102" s="33" t="s">
        <v>1286</v>
      </c>
      <c r="AN102" s="33" t="s">
        <v>2683</v>
      </c>
      <c r="AO102" s="33" t="s">
        <v>2684</v>
      </c>
      <c r="AP102" s="33" t="s">
        <v>1286</v>
      </c>
    </row>
    <row r="103" spans="5:42">
      <c r="E103" s="34">
        <v>41407</v>
      </c>
      <c r="H103" s="33" t="str">
        <f t="shared" si="1"/>
        <v xml:space="preserve"> </v>
      </c>
      <c r="L103" s="33" t="s">
        <v>1286</v>
      </c>
      <c r="M103" s="33" t="s">
        <v>1286</v>
      </c>
      <c r="N103" s="33" t="s">
        <v>1286</v>
      </c>
      <c r="O103" s="33" t="s">
        <v>1286</v>
      </c>
      <c r="P103" s="33" t="s">
        <v>2685</v>
      </c>
      <c r="Q103" s="33" t="s">
        <v>1286</v>
      </c>
      <c r="R103" s="33" t="s">
        <v>1286</v>
      </c>
      <c r="S103" s="33" t="s">
        <v>1286</v>
      </c>
      <c r="T103" s="33" t="s">
        <v>1286</v>
      </c>
      <c r="U103" s="33" t="s">
        <v>1286</v>
      </c>
      <c r="V103" s="33" t="s">
        <v>1286</v>
      </c>
      <c r="W103" s="33" t="s">
        <v>1286</v>
      </c>
      <c r="X103" s="33" t="s">
        <v>2686</v>
      </c>
      <c r="Y103" s="33" t="s">
        <v>2687</v>
      </c>
      <c r="Z103" s="33" t="s">
        <v>2688</v>
      </c>
      <c r="AA103" s="33" t="s">
        <v>1286</v>
      </c>
      <c r="AB103" s="33" t="s">
        <v>1286</v>
      </c>
      <c r="AC103" s="33" t="s">
        <v>1286</v>
      </c>
      <c r="AD103" s="33" t="s">
        <v>2689</v>
      </c>
      <c r="AE103" s="33" t="s">
        <v>2690</v>
      </c>
      <c r="AF103" s="33" t="s">
        <v>1286</v>
      </c>
      <c r="AG103" s="33" t="s">
        <v>1286</v>
      </c>
      <c r="AH103" s="33" t="s">
        <v>1286</v>
      </c>
      <c r="AI103" s="33" t="s">
        <v>1286</v>
      </c>
      <c r="AJ103" s="33" t="s">
        <v>1286</v>
      </c>
      <c r="AK103" s="33" t="s">
        <v>1286</v>
      </c>
      <c r="AL103" s="33" t="s">
        <v>1286</v>
      </c>
      <c r="AM103" s="33" t="s">
        <v>1286</v>
      </c>
      <c r="AN103" s="33" t="s">
        <v>2691</v>
      </c>
      <c r="AO103" s="33" t="s">
        <v>2692</v>
      </c>
      <c r="AP103" s="33" t="s">
        <v>1286</v>
      </c>
    </row>
    <row r="104" spans="5:42">
      <c r="E104" s="34">
        <v>41408</v>
      </c>
      <c r="H104" s="33" t="str">
        <f t="shared" si="1"/>
        <v xml:space="preserve"> </v>
      </c>
      <c r="L104" s="33" t="s">
        <v>1286</v>
      </c>
      <c r="M104" s="33" t="s">
        <v>1286</v>
      </c>
      <c r="N104" s="33" t="s">
        <v>1286</v>
      </c>
      <c r="O104" s="33" t="s">
        <v>1286</v>
      </c>
      <c r="P104" s="33" t="s">
        <v>2693</v>
      </c>
      <c r="Q104" s="33" t="s">
        <v>1286</v>
      </c>
      <c r="R104" s="33" t="s">
        <v>1286</v>
      </c>
      <c r="S104" s="33" t="s">
        <v>1286</v>
      </c>
      <c r="T104" s="33" t="s">
        <v>1286</v>
      </c>
      <c r="U104" s="33" t="s">
        <v>1286</v>
      </c>
      <c r="V104" s="33" t="s">
        <v>1286</v>
      </c>
      <c r="W104" s="33" t="s">
        <v>1286</v>
      </c>
      <c r="X104" s="33" t="s">
        <v>2694</v>
      </c>
      <c r="Y104" s="33" t="s">
        <v>2695</v>
      </c>
      <c r="Z104" s="33" t="s">
        <v>2696</v>
      </c>
      <c r="AA104" s="33" t="s">
        <v>1286</v>
      </c>
      <c r="AB104" s="33" t="s">
        <v>1286</v>
      </c>
      <c r="AC104" s="33" t="s">
        <v>1286</v>
      </c>
      <c r="AD104" s="33" t="s">
        <v>2697</v>
      </c>
      <c r="AE104" s="33" t="s">
        <v>2698</v>
      </c>
      <c r="AF104" s="33" t="s">
        <v>1286</v>
      </c>
      <c r="AG104" s="33" t="s">
        <v>1286</v>
      </c>
      <c r="AH104" s="33" t="s">
        <v>1286</v>
      </c>
      <c r="AI104" s="33" t="s">
        <v>1286</v>
      </c>
      <c r="AJ104" s="33" t="s">
        <v>1286</v>
      </c>
      <c r="AK104" s="33" t="s">
        <v>1286</v>
      </c>
      <c r="AL104" s="33" t="s">
        <v>1286</v>
      </c>
      <c r="AM104" s="33" t="s">
        <v>1286</v>
      </c>
      <c r="AN104" s="33" t="s">
        <v>2699</v>
      </c>
      <c r="AO104" s="33" t="s">
        <v>2700</v>
      </c>
      <c r="AP104" s="33" t="s">
        <v>1286</v>
      </c>
    </row>
    <row r="105" spans="5:42">
      <c r="E105" s="34">
        <v>41409</v>
      </c>
      <c r="H105" s="33" t="str">
        <f t="shared" si="1"/>
        <v xml:space="preserve"> </v>
      </c>
      <c r="L105" s="33" t="s">
        <v>1286</v>
      </c>
      <c r="M105" s="33" t="s">
        <v>1286</v>
      </c>
      <c r="N105" s="33" t="s">
        <v>1286</v>
      </c>
      <c r="O105" s="33" t="s">
        <v>1286</v>
      </c>
      <c r="P105" s="33" t="s">
        <v>2688</v>
      </c>
      <c r="Q105" s="33" t="s">
        <v>1286</v>
      </c>
      <c r="R105" s="33" t="s">
        <v>1286</v>
      </c>
      <c r="S105" s="33" t="s">
        <v>1286</v>
      </c>
      <c r="T105" s="33" t="s">
        <v>1286</v>
      </c>
      <c r="U105" s="33" t="s">
        <v>1286</v>
      </c>
      <c r="V105" s="33" t="s">
        <v>1286</v>
      </c>
      <c r="W105" s="33" t="s">
        <v>1286</v>
      </c>
      <c r="X105" s="33" t="s">
        <v>2701</v>
      </c>
      <c r="Y105" s="33" t="s">
        <v>2702</v>
      </c>
      <c r="Z105" s="33" t="s">
        <v>2703</v>
      </c>
      <c r="AA105" s="33" t="s">
        <v>1286</v>
      </c>
      <c r="AB105" s="33" t="s">
        <v>1286</v>
      </c>
      <c r="AC105" s="33" t="s">
        <v>1286</v>
      </c>
      <c r="AD105" s="33" t="s">
        <v>2303</v>
      </c>
      <c r="AE105" s="33" t="s">
        <v>2704</v>
      </c>
      <c r="AF105" s="33" t="s">
        <v>1286</v>
      </c>
      <c r="AG105" s="33" t="s">
        <v>1286</v>
      </c>
      <c r="AH105" s="33" t="s">
        <v>1286</v>
      </c>
      <c r="AI105" s="33" t="s">
        <v>1286</v>
      </c>
      <c r="AJ105" s="33" t="s">
        <v>1286</v>
      </c>
      <c r="AK105" s="33" t="s">
        <v>1286</v>
      </c>
      <c r="AL105" s="33" t="s">
        <v>1286</v>
      </c>
      <c r="AM105" s="33" t="s">
        <v>1286</v>
      </c>
      <c r="AN105" s="33" t="s">
        <v>2705</v>
      </c>
      <c r="AO105" s="33" t="s">
        <v>2706</v>
      </c>
      <c r="AP105" s="33" t="s">
        <v>1286</v>
      </c>
    </row>
    <row r="106" spans="5:42">
      <c r="E106" s="34">
        <v>41410</v>
      </c>
      <c r="H106" s="33" t="str">
        <f t="shared" si="1"/>
        <v xml:space="preserve"> </v>
      </c>
      <c r="L106" s="33" t="s">
        <v>1286</v>
      </c>
      <c r="M106" s="33" t="s">
        <v>1286</v>
      </c>
      <c r="N106" s="33" t="s">
        <v>1286</v>
      </c>
      <c r="O106" s="33" t="s">
        <v>1286</v>
      </c>
      <c r="P106" s="33" t="s">
        <v>2707</v>
      </c>
      <c r="Q106" s="33" t="s">
        <v>1286</v>
      </c>
      <c r="R106" s="33" t="s">
        <v>1286</v>
      </c>
      <c r="S106" s="33" t="s">
        <v>1286</v>
      </c>
      <c r="T106" s="33" t="s">
        <v>1286</v>
      </c>
      <c r="U106" s="33" t="s">
        <v>1286</v>
      </c>
      <c r="V106" s="33" t="s">
        <v>1286</v>
      </c>
      <c r="W106" s="33" t="s">
        <v>1286</v>
      </c>
      <c r="X106" s="33" t="s">
        <v>2708</v>
      </c>
      <c r="Y106" s="33" t="s">
        <v>2709</v>
      </c>
      <c r="Z106" s="33" t="s">
        <v>2710</v>
      </c>
      <c r="AA106" s="33" t="s">
        <v>1286</v>
      </c>
      <c r="AB106" s="33" t="s">
        <v>1286</v>
      </c>
      <c r="AC106" s="33" t="s">
        <v>1286</v>
      </c>
      <c r="AD106" s="33" t="s">
        <v>2711</v>
      </c>
      <c r="AE106" s="33" t="s">
        <v>2712</v>
      </c>
      <c r="AF106" s="33" t="s">
        <v>1286</v>
      </c>
      <c r="AG106" s="33" t="s">
        <v>1286</v>
      </c>
      <c r="AH106" s="33" t="s">
        <v>1286</v>
      </c>
      <c r="AI106" s="33" t="s">
        <v>1286</v>
      </c>
      <c r="AJ106" s="33" t="s">
        <v>1286</v>
      </c>
      <c r="AK106" s="33" t="s">
        <v>1286</v>
      </c>
      <c r="AL106" s="33" t="s">
        <v>1286</v>
      </c>
      <c r="AM106" s="33" t="s">
        <v>1286</v>
      </c>
      <c r="AN106" s="33" t="s">
        <v>2713</v>
      </c>
      <c r="AO106" s="33" t="s">
        <v>2714</v>
      </c>
      <c r="AP106" s="33" t="s">
        <v>1286</v>
      </c>
    </row>
    <row r="107" spans="5:42">
      <c r="E107" s="34">
        <v>41411</v>
      </c>
      <c r="H107" s="33" t="str">
        <f t="shared" si="1"/>
        <v xml:space="preserve"> </v>
      </c>
      <c r="L107" s="33" t="s">
        <v>1286</v>
      </c>
      <c r="M107" s="33" t="s">
        <v>1286</v>
      </c>
      <c r="N107" s="33" t="s">
        <v>1286</v>
      </c>
      <c r="O107" s="33" t="s">
        <v>1286</v>
      </c>
      <c r="P107" s="33" t="s">
        <v>2715</v>
      </c>
      <c r="Q107" s="33" t="s">
        <v>1286</v>
      </c>
      <c r="R107" s="33" t="s">
        <v>1286</v>
      </c>
      <c r="S107" s="33" t="s">
        <v>1286</v>
      </c>
      <c r="T107" s="33" t="s">
        <v>1286</v>
      </c>
      <c r="U107" s="33" t="s">
        <v>1286</v>
      </c>
      <c r="V107" s="33" t="s">
        <v>1286</v>
      </c>
      <c r="W107" s="33" t="s">
        <v>1286</v>
      </c>
      <c r="X107" s="33" t="s">
        <v>2716</v>
      </c>
      <c r="Y107" s="33" t="s">
        <v>2717</v>
      </c>
      <c r="Z107" s="33" t="s">
        <v>2718</v>
      </c>
      <c r="AA107" s="33" t="s">
        <v>1286</v>
      </c>
      <c r="AB107" s="33" t="s">
        <v>1286</v>
      </c>
      <c r="AC107" s="33" t="s">
        <v>1286</v>
      </c>
      <c r="AD107" s="33" t="s">
        <v>2719</v>
      </c>
      <c r="AE107" s="33" t="s">
        <v>2720</v>
      </c>
      <c r="AF107" s="33" t="s">
        <v>1286</v>
      </c>
      <c r="AG107" s="33" t="s">
        <v>1286</v>
      </c>
      <c r="AH107" s="33" t="s">
        <v>1286</v>
      </c>
      <c r="AI107" s="33" t="s">
        <v>1286</v>
      </c>
      <c r="AJ107" s="33" t="s">
        <v>1286</v>
      </c>
      <c r="AK107" s="33" t="s">
        <v>1286</v>
      </c>
      <c r="AL107" s="33" t="s">
        <v>1286</v>
      </c>
      <c r="AM107" s="33" t="s">
        <v>1286</v>
      </c>
      <c r="AN107" s="33" t="s">
        <v>2721</v>
      </c>
      <c r="AO107" s="33" t="s">
        <v>1286</v>
      </c>
      <c r="AP107" s="33" t="s">
        <v>1286</v>
      </c>
    </row>
    <row r="108" spans="5:42">
      <c r="E108" s="34">
        <v>41412</v>
      </c>
      <c r="H108" s="33" t="str">
        <f t="shared" si="1"/>
        <v xml:space="preserve"> </v>
      </c>
      <c r="L108" s="33" t="s">
        <v>1286</v>
      </c>
      <c r="M108" s="33" t="s">
        <v>1286</v>
      </c>
      <c r="N108" s="33" t="s">
        <v>1286</v>
      </c>
      <c r="O108" s="33" t="s">
        <v>1286</v>
      </c>
      <c r="P108" s="33" t="s">
        <v>2722</v>
      </c>
      <c r="Q108" s="33" t="s">
        <v>1286</v>
      </c>
      <c r="R108" s="33" t="s">
        <v>1286</v>
      </c>
      <c r="S108" s="33" t="s">
        <v>1286</v>
      </c>
      <c r="T108" s="33" t="s">
        <v>1286</v>
      </c>
      <c r="U108" s="33" t="s">
        <v>1286</v>
      </c>
      <c r="V108" s="33" t="s">
        <v>1286</v>
      </c>
      <c r="W108" s="33" t="s">
        <v>1286</v>
      </c>
      <c r="X108" s="33" t="s">
        <v>1600</v>
      </c>
      <c r="Y108" s="33" t="s">
        <v>2723</v>
      </c>
      <c r="Z108" s="33" t="s">
        <v>2724</v>
      </c>
      <c r="AA108" s="33" t="s">
        <v>1286</v>
      </c>
      <c r="AB108" s="33" t="s">
        <v>1286</v>
      </c>
      <c r="AC108" s="33" t="s">
        <v>1286</v>
      </c>
      <c r="AD108" s="33" t="s">
        <v>2725</v>
      </c>
      <c r="AE108" s="33" t="s">
        <v>2726</v>
      </c>
      <c r="AF108" s="33" t="s">
        <v>1286</v>
      </c>
      <c r="AG108" s="33" t="s">
        <v>1286</v>
      </c>
      <c r="AH108" s="33" t="s">
        <v>1286</v>
      </c>
      <c r="AI108" s="33" t="s">
        <v>1286</v>
      </c>
      <c r="AJ108" s="33" t="s">
        <v>1286</v>
      </c>
      <c r="AK108" s="33" t="s">
        <v>1286</v>
      </c>
      <c r="AL108" s="33" t="s">
        <v>1286</v>
      </c>
      <c r="AM108" s="33" t="s">
        <v>1286</v>
      </c>
      <c r="AN108" s="33" t="s">
        <v>1347</v>
      </c>
      <c r="AO108" s="33" t="s">
        <v>1286</v>
      </c>
      <c r="AP108" s="33" t="s">
        <v>1286</v>
      </c>
    </row>
    <row r="109" spans="5:42">
      <c r="E109" s="34">
        <v>41413</v>
      </c>
      <c r="H109" s="33" t="str">
        <f t="shared" si="1"/>
        <v xml:space="preserve"> </v>
      </c>
      <c r="L109" s="33" t="s">
        <v>1286</v>
      </c>
      <c r="M109" s="33" t="s">
        <v>1286</v>
      </c>
      <c r="N109" s="33" t="s">
        <v>1286</v>
      </c>
      <c r="O109" s="33" t="s">
        <v>1286</v>
      </c>
      <c r="P109" s="33" t="s">
        <v>2477</v>
      </c>
      <c r="Q109" s="33" t="s">
        <v>1286</v>
      </c>
      <c r="R109" s="33" t="s">
        <v>1286</v>
      </c>
      <c r="S109" s="33" t="s">
        <v>1286</v>
      </c>
      <c r="T109" s="33" t="s">
        <v>1286</v>
      </c>
      <c r="U109" s="33" t="s">
        <v>1286</v>
      </c>
      <c r="V109" s="33" t="s">
        <v>1286</v>
      </c>
      <c r="W109" s="33" t="s">
        <v>1286</v>
      </c>
      <c r="X109" s="33" t="s">
        <v>2727</v>
      </c>
      <c r="Y109" s="33" t="s">
        <v>2728</v>
      </c>
      <c r="Z109" s="33" t="s">
        <v>2729</v>
      </c>
      <c r="AA109" s="33" t="s">
        <v>1286</v>
      </c>
      <c r="AB109" s="33" t="s">
        <v>1286</v>
      </c>
      <c r="AC109" s="33" t="s">
        <v>1286</v>
      </c>
      <c r="AD109" s="33" t="s">
        <v>2730</v>
      </c>
      <c r="AE109" s="33" t="s">
        <v>2731</v>
      </c>
      <c r="AF109" s="33" t="s">
        <v>1286</v>
      </c>
      <c r="AG109" s="33" t="s">
        <v>1286</v>
      </c>
      <c r="AH109" s="33" t="s">
        <v>1286</v>
      </c>
      <c r="AI109" s="33" t="s">
        <v>1286</v>
      </c>
      <c r="AJ109" s="33" t="s">
        <v>1286</v>
      </c>
      <c r="AK109" s="33" t="s">
        <v>1286</v>
      </c>
      <c r="AL109" s="33" t="s">
        <v>1286</v>
      </c>
      <c r="AM109" s="33" t="s">
        <v>1286</v>
      </c>
      <c r="AN109" s="33" t="s">
        <v>2732</v>
      </c>
      <c r="AO109" s="33" t="s">
        <v>1286</v>
      </c>
      <c r="AP109" s="33" t="s">
        <v>1286</v>
      </c>
    </row>
    <row r="110" spans="5:42">
      <c r="E110" s="34">
        <v>41414</v>
      </c>
      <c r="H110" s="33" t="str">
        <f t="shared" si="1"/>
        <v xml:space="preserve"> </v>
      </c>
      <c r="L110" s="33" t="s">
        <v>1286</v>
      </c>
      <c r="M110" s="33" t="s">
        <v>1286</v>
      </c>
      <c r="N110" s="33" t="s">
        <v>1286</v>
      </c>
      <c r="O110" s="33" t="s">
        <v>1286</v>
      </c>
      <c r="P110" s="33" t="s">
        <v>2733</v>
      </c>
      <c r="Q110" s="33" t="s">
        <v>1286</v>
      </c>
      <c r="R110" s="33" t="s">
        <v>1286</v>
      </c>
      <c r="S110" s="33" t="s">
        <v>1286</v>
      </c>
      <c r="T110" s="33" t="s">
        <v>1286</v>
      </c>
      <c r="U110" s="33" t="s">
        <v>1286</v>
      </c>
      <c r="V110" s="33" t="s">
        <v>1286</v>
      </c>
      <c r="W110" s="33" t="s">
        <v>1286</v>
      </c>
      <c r="X110" s="33" t="s">
        <v>2734</v>
      </c>
      <c r="Y110" s="33" t="s">
        <v>2735</v>
      </c>
      <c r="Z110" s="33" t="s">
        <v>2736</v>
      </c>
      <c r="AA110" s="33" t="s">
        <v>1286</v>
      </c>
      <c r="AB110" s="33" t="s">
        <v>1286</v>
      </c>
      <c r="AC110" s="33" t="s">
        <v>1286</v>
      </c>
      <c r="AD110" s="33" t="s">
        <v>2737</v>
      </c>
      <c r="AE110" s="33" t="s">
        <v>2738</v>
      </c>
      <c r="AF110" s="33" t="s">
        <v>1286</v>
      </c>
      <c r="AG110" s="33" t="s">
        <v>1286</v>
      </c>
      <c r="AH110" s="33" t="s">
        <v>1286</v>
      </c>
      <c r="AI110" s="33" t="s">
        <v>1286</v>
      </c>
      <c r="AJ110" s="33" t="s">
        <v>1286</v>
      </c>
      <c r="AK110" s="33" t="s">
        <v>1286</v>
      </c>
      <c r="AL110" s="33" t="s">
        <v>1286</v>
      </c>
      <c r="AM110" s="33" t="s">
        <v>1286</v>
      </c>
      <c r="AN110" s="33" t="s">
        <v>2739</v>
      </c>
      <c r="AO110" s="33" t="s">
        <v>1286</v>
      </c>
      <c r="AP110" s="33" t="s">
        <v>1286</v>
      </c>
    </row>
    <row r="111" spans="5:42">
      <c r="E111" s="34">
        <v>41415</v>
      </c>
      <c r="H111" s="33" t="str">
        <f t="shared" si="1"/>
        <v xml:space="preserve"> </v>
      </c>
      <c r="L111" s="33" t="s">
        <v>1286</v>
      </c>
      <c r="M111" s="33" t="s">
        <v>1286</v>
      </c>
      <c r="N111" s="33" t="s">
        <v>1286</v>
      </c>
      <c r="O111" s="33" t="s">
        <v>1286</v>
      </c>
      <c r="P111" s="33" t="s">
        <v>2740</v>
      </c>
      <c r="Q111" s="33" t="s">
        <v>1286</v>
      </c>
      <c r="R111" s="33" t="s">
        <v>1286</v>
      </c>
      <c r="S111" s="33" t="s">
        <v>1286</v>
      </c>
      <c r="T111" s="33" t="s">
        <v>1286</v>
      </c>
      <c r="U111" s="33" t="s">
        <v>1286</v>
      </c>
      <c r="V111" s="33" t="s">
        <v>1286</v>
      </c>
      <c r="W111" s="33" t="s">
        <v>1286</v>
      </c>
      <c r="X111" s="33" t="s">
        <v>2741</v>
      </c>
      <c r="Y111" s="33" t="s">
        <v>2742</v>
      </c>
      <c r="Z111" s="33" t="s">
        <v>2743</v>
      </c>
      <c r="AA111" s="33" t="s">
        <v>1286</v>
      </c>
      <c r="AB111" s="33" t="s">
        <v>1286</v>
      </c>
      <c r="AC111" s="33" t="s">
        <v>1286</v>
      </c>
      <c r="AD111" s="33" t="s">
        <v>2382</v>
      </c>
      <c r="AE111" s="33" t="s">
        <v>2744</v>
      </c>
      <c r="AF111" s="33" t="s">
        <v>1286</v>
      </c>
      <c r="AG111" s="33" t="s">
        <v>1286</v>
      </c>
      <c r="AH111" s="33" t="s">
        <v>1286</v>
      </c>
      <c r="AI111" s="33" t="s">
        <v>1286</v>
      </c>
      <c r="AJ111" s="33" t="s">
        <v>1286</v>
      </c>
      <c r="AK111" s="33" t="s">
        <v>1286</v>
      </c>
      <c r="AL111" s="33" t="s">
        <v>1286</v>
      </c>
      <c r="AM111" s="33" t="s">
        <v>1286</v>
      </c>
      <c r="AN111" s="33" t="s">
        <v>2745</v>
      </c>
      <c r="AO111" s="33" t="s">
        <v>1286</v>
      </c>
      <c r="AP111" s="33" t="s">
        <v>1286</v>
      </c>
    </row>
    <row r="112" spans="5:42">
      <c r="E112" s="34">
        <v>41416</v>
      </c>
      <c r="H112" s="33" t="str">
        <f t="shared" si="1"/>
        <v xml:space="preserve"> </v>
      </c>
      <c r="L112" s="33" t="s">
        <v>1286</v>
      </c>
      <c r="M112" s="33" t="s">
        <v>1286</v>
      </c>
      <c r="N112" s="33" t="s">
        <v>1286</v>
      </c>
      <c r="O112" s="33" t="s">
        <v>1286</v>
      </c>
      <c r="P112" s="33" t="s">
        <v>1176</v>
      </c>
      <c r="Q112" s="33" t="s">
        <v>1286</v>
      </c>
      <c r="R112" s="33" t="s">
        <v>1286</v>
      </c>
      <c r="S112" s="33" t="s">
        <v>1286</v>
      </c>
      <c r="T112" s="33" t="s">
        <v>1286</v>
      </c>
      <c r="U112" s="33" t="s">
        <v>1286</v>
      </c>
      <c r="V112" s="33" t="s">
        <v>1286</v>
      </c>
      <c r="W112" s="33" t="s">
        <v>1286</v>
      </c>
      <c r="X112" s="33" t="s">
        <v>2746</v>
      </c>
      <c r="Y112" s="33" t="s">
        <v>2747</v>
      </c>
      <c r="Z112" s="33" t="s">
        <v>2748</v>
      </c>
      <c r="AA112" s="33" t="s">
        <v>1286</v>
      </c>
      <c r="AB112" s="33" t="s">
        <v>1286</v>
      </c>
      <c r="AC112" s="33" t="s">
        <v>1286</v>
      </c>
      <c r="AD112" s="33" t="s">
        <v>2749</v>
      </c>
      <c r="AE112" s="33" t="s">
        <v>2750</v>
      </c>
      <c r="AF112" s="33" t="s">
        <v>1286</v>
      </c>
      <c r="AG112" s="33" t="s">
        <v>1286</v>
      </c>
      <c r="AH112" s="33" t="s">
        <v>1286</v>
      </c>
      <c r="AI112" s="33" t="s">
        <v>1286</v>
      </c>
      <c r="AJ112" s="33" t="s">
        <v>1286</v>
      </c>
      <c r="AK112" s="33" t="s">
        <v>1286</v>
      </c>
      <c r="AL112" s="33" t="s">
        <v>1286</v>
      </c>
      <c r="AM112" s="33" t="s">
        <v>1286</v>
      </c>
      <c r="AN112" s="33" t="s">
        <v>2751</v>
      </c>
      <c r="AO112" s="33" t="s">
        <v>1286</v>
      </c>
      <c r="AP112" s="33" t="s">
        <v>1286</v>
      </c>
    </row>
    <row r="113" spans="5:42">
      <c r="E113" s="34">
        <v>41417</v>
      </c>
      <c r="H113" s="33" t="str">
        <f t="shared" si="1"/>
        <v xml:space="preserve"> </v>
      </c>
      <c r="L113" s="33" t="s">
        <v>1286</v>
      </c>
      <c r="M113" s="33" t="s">
        <v>1286</v>
      </c>
      <c r="N113" s="33" t="s">
        <v>1286</v>
      </c>
      <c r="O113" s="33" t="s">
        <v>1286</v>
      </c>
      <c r="P113" s="33" t="s">
        <v>2752</v>
      </c>
      <c r="Q113" s="33" t="s">
        <v>1286</v>
      </c>
      <c r="R113" s="33" t="s">
        <v>1286</v>
      </c>
      <c r="S113" s="33" t="s">
        <v>1286</v>
      </c>
      <c r="T113" s="33" t="s">
        <v>1286</v>
      </c>
      <c r="U113" s="33" t="s">
        <v>1286</v>
      </c>
      <c r="V113" s="33" t="s">
        <v>1286</v>
      </c>
      <c r="W113" s="33" t="s">
        <v>1286</v>
      </c>
      <c r="X113" s="33" t="s">
        <v>2753</v>
      </c>
      <c r="Y113" s="33" t="s">
        <v>2754</v>
      </c>
      <c r="Z113" s="33" t="s">
        <v>2755</v>
      </c>
      <c r="AA113" s="33" t="s">
        <v>1286</v>
      </c>
      <c r="AB113" s="33" t="s">
        <v>1286</v>
      </c>
      <c r="AC113" s="33" t="s">
        <v>1286</v>
      </c>
      <c r="AD113" s="33" t="s">
        <v>2756</v>
      </c>
      <c r="AE113" s="33" t="s">
        <v>2757</v>
      </c>
      <c r="AF113" s="33" t="s">
        <v>1286</v>
      </c>
      <c r="AG113" s="33" t="s">
        <v>1286</v>
      </c>
      <c r="AH113" s="33" t="s">
        <v>1286</v>
      </c>
      <c r="AI113" s="33" t="s">
        <v>1286</v>
      </c>
      <c r="AJ113" s="33" t="s">
        <v>1286</v>
      </c>
      <c r="AK113" s="33" t="s">
        <v>1286</v>
      </c>
      <c r="AL113" s="33" t="s">
        <v>1286</v>
      </c>
      <c r="AM113" s="33" t="s">
        <v>1286</v>
      </c>
      <c r="AN113" s="33" t="s">
        <v>2758</v>
      </c>
      <c r="AO113" s="33" t="s">
        <v>1286</v>
      </c>
      <c r="AP113" s="33" t="s">
        <v>1286</v>
      </c>
    </row>
    <row r="114" spans="5:42">
      <c r="E114" s="34">
        <v>41418</v>
      </c>
      <c r="H114" s="33" t="str">
        <f t="shared" si="1"/>
        <v xml:space="preserve"> </v>
      </c>
      <c r="L114" s="33" t="s">
        <v>1286</v>
      </c>
      <c r="M114" s="33" t="s">
        <v>1286</v>
      </c>
      <c r="N114" s="33" t="s">
        <v>1286</v>
      </c>
      <c r="O114" s="33" t="s">
        <v>1286</v>
      </c>
      <c r="P114" s="33" t="s">
        <v>2759</v>
      </c>
      <c r="Q114" s="33" t="s">
        <v>1286</v>
      </c>
      <c r="R114" s="33" t="s">
        <v>1286</v>
      </c>
      <c r="S114" s="33" t="s">
        <v>1286</v>
      </c>
      <c r="T114" s="33" t="s">
        <v>1286</v>
      </c>
      <c r="U114" s="33" t="s">
        <v>1286</v>
      </c>
      <c r="V114" s="33" t="s">
        <v>1286</v>
      </c>
      <c r="W114" s="33" t="s">
        <v>1286</v>
      </c>
      <c r="X114" s="33" t="s">
        <v>2760</v>
      </c>
      <c r="Y114" s="33" t="s">
        <v>2761</v>
      </c>
      <c r="Z114" s="33" t="s">
        <v>1286</v>
      </c>
      <c r="AA114" s="33" t="s">
        <v>1286</v>
      </c>
      <c r="AB114" s="33" t="s">
        <v>1286</v>
      </c>
      <c r="AC114" s="33" t="s">
        <v>1286</v>
      </c>
      <c r="AD114" s="33" t="s">
        <v>1133</v>
      </c>
      <c r="AE114" s="33" t="s">
        <v>2762</v>
      </c>
      <c r="AF114" s="33" t="s">
        <v>1286</v>
      </c>
      <c r="AG114" s="33" t="s">
        <v>1286</v>
      </c>
      <c r="AH114" s="33" t="s">
        <v>1286</v>
      </c>
      <c r="AI114" s="33" t="s">
        <v>1286</v>
      </c>
      <c r="AJ114" s="33" t="s">
        <v>1286</v>
      </c>
      <c r="AK114" s="33" t="s">
        <v>1286</v>
      </c>
      <c r="AL114" s="33" t="s">
        <v>1286</v>
      </c>
      <c r="AM114" s="33" t="s">
        <v>1286</v>
      </c>
      <c r="AN114" s="33" t="s">
        <v>2763</v>
      </c>
      <c r="AO114" s="33" t="s">
        <v>1286</v>
      </c>
      <c r="AP114" s="33" t="s">
        <v>1286</v>
      </c>
    </row>
    <row r="115" spans="5:42">
      <c r="E115" s="34">
        <v>41419</v>
      </c>
      <c r="H115" s="33" t="str">
        <f t="shared" si="1"/>
        <v xml:space="preserve"> </v>
      </c>
      <c r="L115" s="33" t="s">
        <v>1286</v>
      </c>
      <c r="M115" s="33" t="s">
        <v>1286</v>
      </c>
      <c r="N115" s="33" t="s">
        <v>1286</v>
      </c>
      <c r="O115" s="33" t="s">
        <v>1286</v>
      </c>
      <c r="P115" s="33" t="s">
        <v>2764</v>
      </c>
      <c r="Q115" s="33" t="s">
        <v>1286</v>
      </c>
      <c r="R115" s="33" t="s">
        <v>1286</v>
      </c>
      <c r="S115" s="33" t="s">
        <v>1286</v>
      </c>
      <c r="T115" s="33" t="s">
        <v>1286</v>
      </c>
      <c r="U115" s="33" t="s">
        <v>1286</v>
      </c>
      <c r="V115" s="33" t="s">
        <v>1286</v>
      </c>
      <c r="W115" s="33" t="s">
        <v>1286</v>
      </c>
      <c r="X115" s="33" t="s">
        <v>2754</v>
      </c>
      <c r="Y115" s="33" t="s">
        <v>2765</v>
      </c>
      <c r="Z115" s="33" t="s">
        <v>1286</v>
      </c>
      <c r="AA115" s="33" t="s">
        <v>1286</v>
      </c>
      <c r="AB115" s="33" t="s">
        <v>1286</v>
      </c>
      <c r="AC115" s="33" t="s">
        <v>1286</v>
      </c>
      <c r="AD115" s="33" t="s">
        <v>2766</v>
      </c>
      <c r="AE115" s="33" t="s">
        <v>2767</v>
      </c>
      <c r="AF115" s="33" t="s">
        <v>1286</v>
      </c>
      <c r="AG115" s="33" t="s">
        <v>1286</v>
      </c>
      <c r="AH115" s="33" t="s">
        <v>1286</v>
      </c>
      <c r="AI115" s="33" t="s">
        <v>1286</v>
      </c>
      <c r="AJ115" s="33" t="s">
        <v>1286</v>
      </c>
      <c r="AK115" s="33" t="s">
        <v>1286</v>
      </c>
      <c r="AL115" s="33" t="s">
        <v>1286</v>
      </c>
      <c r="AM115" s="33" t="s">
        <v>1286</v>
      </c>
      <c r="AN115" s="33" t="s">
        <v>2080</v>
      </c>
      <c r="AO115" s="33" t="s">
        <v>1286</v>
      </c>
      <c r="AP115" s="33" t="s">
        <v>1286</v>
      </c>
    </row>
    <row r="116" spans="5:42">
      <c r="E116" s="34">
        <v>41420</v>
      </c>
      <c r="H116" s="33" t="str">
        <f t="shared" si="1"/>
        <v xml:space="preserve"> </v>
      </c>
      <c r="L116" s="33" t="s">
        <v>1286</v>
      </c>
      <c r="M116" s="33" t="s">
        <v>1286</v>
      </c>
      <c r="N116" s="33" t="s">
        <v>1286</v>
      </c>
      <c r="O116" s="33" t="s">
        <v>1286</v>
      </c>
      <c r="P116" s="33" t="s">
        <v>2768</v>
      </c>
      <c r="Q116" s="33" t="s">
        <v>1286</v>
      </c>
      <c r="R116" s="33" t="s">
        <v>1286</v>
      </c>
      <c r="S116" s="33" t="s">
        <v>1286</v>
      </c>
      <c r="T116" s="33" t="s">
        <v>1286</v>
      </c>
      <c r="U116" s="33" t="s">
        <v>1286</v>
      </c>
      <c r="V116" s="33" t="s">
        <v>1286</v>
      </c>
      <c r="W116" s="33" t="s">
        <v>1286</v>
      </c>
      <c r="X116" s="33" t="s">
        <v>1990</v>
      </c>
      <c r="Y116" s="33" t="s">
        <v>2769</v>
      </c>
      <c r="Z116" s="33" t="s">
        <v>1286</v>
      </c>
      <c r="AA116" s="33" t="s">
        <v>1286</v>
      </c>
      <c r="AB116" s="33" t="s">
        <v>1286</v>
      </c>
      <c r="AC116" s="33" t="s">
        <v>1286</v>
      </c>
      <c r="AD116" s="33" t="s">
        <v>2770</v>
      </c>
      <c r="AE116" s="33" t="s">
        <v>2771</v>
      </c>
      <c r="AF116" s="33" t="s">
        <v>1286</v>
      </c>
      <c r="AG116" s="33" t="s">
        <v>1286</v>
      </c>
      <c r="AH116" s="33" t="s">
        <v>1286</v>
      </c>
      <c r="AI116" s="33" t="s">
        <v>1286</v>
      </c>
      <c r="AJ116" s="33" t="s">
        <v>1286</v>
      </c>
      <c r="AK116" s="33" t="s">
        <v>1286</v>
      </c>
      <c r="AL116" s="33" t="s">
        <v>1286</v>
      </c>
      <c r="AM116" s="33" t="s">
        <v>1286</v>
      </c>
      <c r="AN116" s="33" t="s">
        <v>2772</v>
      </c>
      <c r="AO116" s="33" t="s">
        <v>1286</v>
      </c>
      <c r="AP116" s="33" t="s">
        <v>1286</v>
      </c>
    </row>
    <row r="117" spans="5:42">
      <c r="E117" s="34">
        <v>41421</v>
      </c>
      <c r="H117" s="33" t="str">
        <f t="shared" si="1"/>
        <v xml:space="preserve"> </v>
      </c>
      <c r="L117" s="33" t="s">
        <v>1286</v>
      </c>
      <c r="M117" s="33" t="s">
        <v>1286</v>
      </c>
      <c r="N117" s="33" t="s">
        <v>1286</v>
      </c>
      <c r="O117" s="33" t="s">
        <v>1286</v>
      </c>
      <c r="P117" s="33" t="s">
        <v>2773</v>
      </c>
      <c r="Q117" s="33" t="s">
        <v>1286</v>
      </c>
      <c r="R117" s="33" t="s">
        <v>1286</v>
      </c>
      <c r="S117" s="33" t="s">
        <v>1286</v>
      </c>
      <c r="T117" s="33" t="s">
        <v>1286</v>
      </c>
      <c r="U117" s="33" t="s">
        <v>1286</v>
      </c>
      <c r="V117" s="33" t="s">
        <v>1286</v>
      </c>
      <c r="W117" s="33" t="s">
        <v>1286</v>
      </c>
      <c r="X117" s="33" t="s">
        <v>2774</v>
      </c>
      <c r="Y117" s="33" t="s">
        <v>2775</v>
      </c>
      <c r="Z117" s="33" t="s">
        <v>1286</v>
      </c>
      <c r="AA117" s="33" t="s">
        <v>1286</v>
      </c>
      <c r="AB117" s="33" t="s">
        <v>1286</v>
      </c>
      <c r="AC117" s="33" t="s">
        <v>1286</v>
      </c>
      <c r="AD117" s="33" t="s">
        <v>2776</v>
      </c>
      <c r="AE117" s="33" t="s">
        <v>2777</v>
      </c>
      <c r="AF117" s="33" t="s">
        <v>1286</v>
      </c>
      <c r="AG117" s="33" t="s">
        <v>1286</v>
      </c>
      <c r="AH117" s="33" t="s">
        <v>1286</v>
      </c>
      <c r="AI117" s="33" t="s">
        <v>1286</v>
      </c>
      <c r="AJ117" s="33" t="s">
        <v>1286</v>
      </c>
      <c r="AK117" s="33" t="s">
        <v>1286</v>
      </c>
      <c r="AL117" s="33" t="s">
        <v>1286</v>
      </c>
      <c r="AM117" s="33" t="s">
        <v>1286</v>
      </c>
      <c r="AN117" s="33" t="s">
        <v>2778</v>
      </c>
      <c r="AO117" s="33" t="s">
        <v>1286</v>
      </c>
      <c r="AP117" s="33" t="s">
        <v>1286</v>
      </c>
    </row>
    <row r="118" spans="5:42">
      <c r="E118" s="34">
        <v>41422</v>
      </c>
      <c r="H118" s="33" t="str">
        <f t="shared" si="1"/>
        <v xml:space="preserve"> </v>
      </c>
      <c r="L118" s="33" t="s">
        <v>1286</v>
      </c>
      <c r="M118" s="33" t="s">
        <v>1286</v>
      </c>
      <c r="N118" s="33" t="s">
        <v>1286</v>
      </c>
      <c r="O118" s="33" t="s">
        <v>1286</v>
      </c>
      <c r="P118" s="33" t="s">
        <v>2779</v>
      </c>
      <c r="Q118" s="33" t="s">
        <v>1286</v>
      </c>
      <c r="R118" s="33" t="s">
        <v>1286</v>
      </c>
      <c r="S118" s="33" t="s">
        <v>1286</v>
      </c>
      <c r="T118" s="33" t="s">
        <v>1286</v>
      </c>
      <c r="U118" s="33" t="s">
        <v>1286</v>
      </c>
      <c r="V118" s="33" t="s">
        <v>1286</v>
      </c>
      <c r="W118" s="33" t="s">
        <v>1286</v>
      </c>
      <c r="X118" s="33" t="s">
        <v>2780</v>
      </c>
      <c r="Y118" s="33" t="s">
        <v>2781</v>
      </c>
      <c r="Z118" s="33" t="s">
        <v>1286</v>
      </c>
      <c r="AA118" s="33" t="s">
        <v>1286</v>
      </c>
      <c r="AB118" s="33" t="s">
        <v>1286</v>
      </c>
      <c r="AC118" s="33" t="s">
        <v>1286</v>
      </c>
      <c r="AD118" s="33" t="s">
        <v>2782</v>
      </c>
      <c r="AE118" s="33" t="s">
        <v>2783</v>
      </c>
      <c r="AF118" s="33" t="s">
        <v>1286</v>
      </c>
      <c r="AG118" s="33" t="s">
        <v>1286</v>
      </c>
      <c r="AH118" s="33" t="s">
        <v>1286</v>
      </c>
      <c r="AI118" s="33" t="s">
        <v>1286</v>
      </c>
      <c r="AJ118" s="33" t="s">
        <v>1286</v>
      </c>
      <c r="AK118" s="33" t="s">
        <v>1286</v>
      </c>
      <c r="AL118" s="33" t="s">
        <v>1286</v>
      </c>
      <c r="AM118" s="33" t="s">
        <v>1286</v>
      </c>
      <c r="AN118" s="33" t="s">
        <v>2784</v>
      </c>
      <c r="AO118" s="33" t="s">
        <v>1286</v>
      </c>
      <c r="AP118" s="33" t="s">
        <v>1286</v>
      </c>
    </row>
    <row r="119" spans="5:42">
      <c r="E119" s="34">
        <v>41423</v>
      </c>
      <c r="H119" s="33" t="str">
        <f t="shared" si="1"/>
        <v xml:space="preserve"> </v>
      </c>
      <c r="L119" s="33" t="s">
        <v>1286</v>
      </c>
      <c r="M119" s="33" t="s">
        <v>1286</v>
      </c>
      <c r="N119" s="33" t="s">
        <v>1286</v>
      </c>
      <c r="O119" s="33" t="s">
        <v>1286</v>
      </c>
      <c r="P119" s="33" t="s">
        <v>1286</v>
      </c>
      <c r="Q119" s="33" t="s">
        <v>1286</v>
      </c>
      <c r="R119" s="33" t="s">
        <v>1286</v>
      </c>
      <c r="S119" s="33" t="s">
        <v>1286</v>
      </c>
      <c r="T119" s="33" t="s">
        <v>1286</v>
      </c>
      <c r="U119" s="33" t="s">
        <v>1286</v>
      </c>
      <c r="V119" s="33" t="s">
        <v>1286</v>
      </c>
      <c r="W119" s="33" t="s">
        <v>1286</v>
      </c>
      <c r="X119" s="33" t="s">
        <v>2785</v>
      </c>
      <c r="Y119" s="33" t="s">
        <v>2786</v>
      </c>
      <c r="Z119" s="33" t="s">
        <v>1286</v>
      </c>
      <c r="AA119" s="33" t="s">
        <v>1286</v>
      </c>
      <c r="AB119" s="33" t="s">
        <v>1286</v>
      </c>
      <c r="AC119" s="33" t="s">
        <v>1286</v>
      </c>
      <c r="AD119" s="33" t="s">
        <v>2787</v>
      </c>
      <c r="AE119" s="33" t="s">
        <v>2788</v>
      </c>
      <c r="AF119" s="33" t="s">
        <v>1286</v>
      </c>
      <c r="AG119" s="33" t="s">
        <v>1286</v>
      </c>
      <c r="AH119" s="33" t="s">
        <v>1286</v>
      </c>
      <c r="AI119" s="33" t="s">
        <v>1286</v>
      </c>
      <c r="AJ119" s="33" t="s">
        <v>1286</v>
      </c>
      <c r="AK119" s="33" t="s">
        <v>1286</v>
      </c>
      <c r="AL119" s="33" t="s">
        <v>1286</v>
      </c>
      <c r="AM119" s="33" t="s">
        <v>1286</v>
      </c>
      <c r="AN119" s="33" t="s">
        <v>2789</v>
      </c>
      <c r="AO119" s="33" t="s">
        <v>1286</v>
      </c>
      <c r="AP119" s="33" t="s">
        <v>1286</v>
      </c>
    </row>
    <row r="120" spans="5:42">
      <c r="E120" s="34">
        <v>41424</v>
      </c>
      <c r="H120" s="33" t="str">
        <f t="shared" si="1"/>
        <v xml:space="preserve"> </v>
      </c>
      <c r="L120" s="33" t="s">
        <v>1286</v>
      </c>
      <c r="M120" s="33" t="s">
        <v>1286</v>
      </c>
      <c r="N120" s="33" t="s">
        <v>1286</v>
      </c>
      <c r="O120" s="33" t="s">
        <v>1286</v>
      </c>
      <c r="P120" s="33" t="s">
        <v>1286</v>
      </c>
      <c r="Q120" s="33" t="s">
        <v>1286</v>
      </c>
      <c r="R120" s="33" t="s">
        <v>1286</v>
      </c>
      <c r="S120" s="33" t="s">
        <v>1286</v>
      </c>
      <c r="T120" s="33" t="s">
        <v>1286</v>
      </c>
      <c r="U120" s="33" t="s">
        <v>1286</v>
      </c>
      <c r="V120" s="33" t="s">
        <v>1286</v>
      </c>
      <c r="W120" s="33" t="s">
        <v>1286</v>
      </c>
      <c r="X120" s="33" t="s">
        <v>2790</v>
      </c>
      <c r="Y120" s="33" t="s">
        <v>2791</v>
      </c>
      <c r="Z120" s="33" t="s">
        <v>1286</v>
      </c>
      <c r="AA120" s="33" t="s">
        <v>1286</v>
      </c>
      <c r="AB120" s="33" t="s">
        <v>1286</v>
      </c>
      <c r="AC120" s="33" t="s">
        <v>1286</v>
      </c>
      <c r="AD120" s="33" t="s">
        <v>2792</v>
      </c>
      <c r="AE120" s="33" t="s">
        <v>2793</v>
      </c>
      <c r="AF120" s="33" t="s">
        <v>1286</v>
      </c>
      <c r="AG120" s="33" t="s">
        <v>1286</v>
      </c>
      <c r="AH120" s="33" t="s">
        <v>1286</v>
      </c>
      <c r="AI120" s="33" t="s">
        <v>1286</v>
      </c>
      <c r="AJ120" s="33" t="s">
        <v>1286</v>
      </c>
      <c r="AK120" s="33" t="s">
        <v>1286</v>
      </c>
      <c r="AL120" s="33" t="s">
        <v>1286</v>
      </c>
      <c r="AM120" s="33" t="s">
        <v>1286</v>
      </c>
      <c r="AN120" s="33" t="s">
        <v>2794</v>
      </c>
      <c r="AO120" s="33" t="s">
        <v>1286</v>
      </c>
      <c r="AP120" s="33" t="s">
        <v>1286</v>
      </c>
    </row>
    <row r="121" spans="5:42">
      <c r="E121" s="34">
        <v>41425</v>
      </c>
      <c r="H121" s="33" t="str">
        <f t="shared" si="1"/>
        <v xml:space="preserve"> </v>
      </c>
      <c r="L121" s="33" t="s">
        <v>1286</v>
      </c>
      <c r="M121" s="33" t="s">
        <v>1286</v>
      </c>
      <c r="N121" s="33" t="s">
        <v>1286</v>
      </c>
      <c r="O121" s="33" t="s">
        <v>1286</v>
      </c>
      <c r="P121" s="33" t="s">
        <v>1286</v>
      </c>
      <c r="Q121" s="33" t="s">
        <v>1286</v>
      </c>
      <c r="R121" s="33" t="s">
        <v>1286</v>
      </c>
      <c r="S121" s="33" t="s">
        <v>1286</v>
      </c>
      <c r="T121" s="33" t="s">
        <v>1286</v>
      </c>
      <c r="U121" s="33" t="s">
        <v>1286</v>
      </c>
      <c r="V121" s="33" t="s">
        <v>1286</v>
      </c>
      <c r="W121" s="33" t="s">
        <v>1286</v>
      </c>
      <c r="X121" s="33" t="s">
        <v>2795</v>
      </c>
      <c r="Y121" s="33" t="s">
        <v>2796</v>
      </c>
      <c r="Z121" s="33" t="s">
        <v>1286</v>
      </c>
      <c r="AA121" s="33" t="s">
        <v>1286</v>
      </c>
      <c r="AB121" s="33" t="s">
        <v>1286</v>
      </c>
      <c r="AC121" s="33" t="s">
        <v>1286</v>
      </c>
      <c r="AD121" s="33" t="s">
        <v>2797</v>
      </c>
      <c r="AE121" s="33" t="s">
        <v>2798</v>
      </c>
      <c r="AF121" s="33" t="s">
        <v>1286</v>
      </c>
      <c r="AG121" s="33" t="s">
        <v>1286</v>
      </c>
      <c r="AH121" s="33" t="s">
        <v>1286</v>
      </c>
      <c r="AI121" s="33" t="s">
        <v>1286</v>
      </c>
      <c r="AJ121" s="33" t="s">
        <v>1286</v>
      </c>
      <c r="AK121" s="33" t="s">
        <v>1286</v>
      </c>
      <c r="AL121" s="33" t="s">
        <v>1286</v>
      </c>
      <c r="AM121" s="33" t="s">
        <v>1286</v>
      </c>
      <c r="AN121" s="33" t="s">
        <v>2799</v>
      </c>
      <c r="AO121" s="33" t="s">
        <v>1286</v>
      </c>
      <c r="AP121" s="33" t="s">
        <v>1286</v>
      </c>
    </row>
    <row r="122" spans="5:42">
      <c r="E122" s="34" t="s">
        <v>1094</v>
      </c>
      <c r="H122" s="33" t="str">
        <f t="shared" si="1"/>
        <v xml:space="preserve"> </v>
      </c>
      <c r="L122" s="33" t="s">
        <v>1286</v>
      </c>
      <c r="M122" s="33" t="s">
        <v>1286</v>
      </c>
      <c r="N122" s="33" t="s">
        <v>1286</v>
      </c>
      <c r="O122" s="33" t="s">
        <v>1286</v>
      </c>
      <c r="P122" s="33" t="s">
        <v>1286</v>
      </c>
      <c r="Q122" s="33" t="s">
        <v>1286</v>
      </c>
      <c r="R122" s="33" t="s">
        <v>1286</v>
      </c>
      <c r="S122" s="33" t="s">
        <v>1286</v>
      </c>
      <c r="T122" s="33" t="s">
        <v>1286</v>
      </c>
      <c r="U122" s="33" t="s">
        <v>1286</v>
      </c>
      <c r="V122" s="33" t="s">
        <v>1286</v>
      </c>
      <c r="W122" s="33" t="s">
        <v>1286</v>
      </c>
      <c r="X122" s="33" t="s">
        <v>2800</v>
      </c>
      <c r="Y122" s="33" t="s">
        <v>2801</v>
      </c>
      <c r="Z122" s="33" t="s">
        <v>1286</v>
      </c>
      <c r="AA122" s="33" t="s">
        <v>1286</v>
      </c>
      <c r="AB122" s="33" t="s">
        <v>1286</v>
      </c>
      <c r="AC122" s="33" t="s">
        <v>1286</v>
      </c>
      <c r="AD122" s="33" t="s">
        <v>2802</v>
      </c>
      <c r="AE122" s="33" t="s">
        <v>2803</v>
      </c>
      <c r="AF122" s="33" t="s">
        <v>1286</v>
      </c>
      <c r="AG122" s="33" t="s">
        <v>1286</v>
      </c>
      <c r="AH122" s="33" t="s">
        <v>1286</v>
      </c>
      <c r="AI122" s="33" t="s">
        <v>1286</v>
      </c>
      <c r="AJ122" s="33" t="s">
        <v>1286</v>
      </c>
      <c r="AK122" s="33" t="s">
        <v>1286</v>
      </c>
      <c r="AL122" s="33" t="s">
        <v>1286</v>
      </c>
      <c r="AM122" s="33" t="s">
        <v>1286</v>
      </c>
      <c r="AN122" s="33" t="s">
        <v>2804</v>
      </c>
      <c r="AO122" s="33" t="s">
        <v>1286</v>
      </c>
      <c r="AP122" s="33" t="s">
        <v>1286</v>
      </c>
    </row>
    <row r="123" spans="5:42">
      <c r="E123" s="34"/>
      <c r="L123" s="33" t="s">
        <v>1286</v>
      </c>
      <c r="M123" s="33" t="s">
        <v>1286</v>
      </c>
      <c r="N123" s="33" t="s">
        <v>1286</v>
      </c>
      <c r="O123" s="33" t="s">
        <v>1286</v>
      </c>
      <c r="P123" s="33" t="s">
        <v>1286</v>
      </c>
      <c r="Q123" s="33" t="s">
        <v>1286</v>
      </c>
      <c r="R123" s="33" t="s">
        <v>1286</v>
      </c>
      <c r="S123" s="33" t="s">
        <v>1286</v>
      </c>
      <c r="T123" s="33" t="s">
        <v>1286</v>
      </c>
      <c r="U123" s="33" t="s">
        <v>1286</v>
      </c>
      <c r="V123" s="33" t="s">
        <v>1286</v>
      </c>
      <c r="W123" s="33" t="s">
        <v>1286</v>
      </c>
      <c r="X123" s="33" t="s">
        <v>2805</v>
      </c>
      <c r="Y123" s="33" t="s">
        <v>2806</v>
      </c>
      <c r="Z123" s="33" t="s">
        <v>1286</v>
      </c>
      <c r="AA123" s="33" t="s">
        <v>1286</v>
      </c>
      <c r="AB123" s="33" t="s">
        <v>1286</v>
      </c>
      <c r="AC123" s="33" t="s">
        <v>1286</v>
      </c>
      <c r="AD123" s="33" t="s">
        <v>2807</v>
      </c>
      <c r="AE123" s="33" t="s">
        <v>2808</v>
      </c>
      <c r="AF123" s="33" t="s">
        <v>1286</v>
      </c>
      <c r="AG123" s="33" t="s">
        <v>1286</v>
      </c>
      <c r="AH123" s="33" t="s">
        <v>1286</v>
      </c>
      <c r="AI123" s="33" t="s">
        <v>1286</v>
      </c>
      <c r="AJ123" s="33" t="s">
        <v>1286</v>
      </c>
      <c r="AK123" s="33" t="s">
        <v>1286</v>
      </c>
      <c r="AL123" s="33" t="s">
        <v>1286</v>
      </c>
      <c r="AM123" s="33" t="s">
        <v>1286</v>
      </c>
      <c r="AN123" s="33" t="s">
        <v>1977</v>
      </c>
      <c r="AO123" s="33" t="s">
        <v>1286</v>
      </c>
      <c r="AP123" s="33" t="s">
        <v>1286</v>
      </c>
    </row>
    <row r="124" spans="5:42">
      <c r="E124" s="34"/>
      <c r="L124" s="33" t="s">
        <v>1286</v>
      </c>
      <c r="M124" s="33" t="s">
        <v>1286</v>
      </c>
      <c r="N124" s="33" t="s">
        <v>1286</v>
      </c>
      <c r="O124" s="33" t="s">
        <v>1286</v>
      </c>
      <c r="P124" s="33" t="s">
        <v>1286</v>
      </c>
      <c r="Q124" s="33" t="s">
        <v>1286</v>
      </c>
      <c r="R124" s="33" t="s">
        <v>1286</v>
      </c>
      <c r="S124" s="33" t="s">
        <v>1286</v>
      </c>
      <c r="T124" s="33" t="s">
        <v>1286</v>
      </c>
      <c r="U124" s="33" t="s">
        <v>1286</v>
      </c>
      <c r="V124" s="33" t="s">
        <v>1286</v>
      </c>
      <c r="W124" s="33" t="s">
        <v>1286</v>
      </c>
      <c r="X124" s="33" t="s">
        <v>2809</v>
      </c>
      <c r="Y124" s="33" t="s">
        <v>2810</v>
      </c>
      <c r="Z124" s="33" t="s">
        <v>1286</v>
      </c>
      <c r="AA124" s="33" t="s">
        <v>1286</v>
      </c>
      <c r="AB124" s="33" t="s">
        <v>1286</v>
      </c>
      <c r="AC124" s="33" t="s">
        <v>1286</v>
      </c>
      <c r="AD124" s="33" t="s">
        <v>2811</v>
      </c>
      <c r="AE124" s="33" t="s">
        <v>2812</v>
      </c>
      <c r="AF124" s="33" t="s">
        <v>1286</v>
      </c>
      <c r="AG124" s="33" t="s">
        <v>1286</v>
      </c>
      <c r="AH124" s="33" t="s">
        <v>1286</v>
      </c>
      <c r="AI124" s="33" t="s">
        <v>1286</v>
      </c>
      <c r="AJ124" s="33" t="s">
        <v>1286</v>
      </c>
      <c r="AK124" s="33" t="s">
        <v>1286</v>
      </c>
      <c r="AL124" s="33" t="s">
        <v>1286</v>
      </c>
      <c r="AM124" s="33" t="s">
        <v>1286</v>
      </c>
      <c r="AN124" s="33" t="s">
        <v>2813</v>
      </c>
      <c r="AO124" s="33" t="s">
        <v>1286</v>
      </c>
      <c r="AP124" s="33" t="s">
        <v>1286</v>
      </c>
    </row>
    <row r="125" spans="5:42">
      <c r="E125" s="34"/>
      <c r="L125" s="33" t="s">
        <v>1286</v>
      </c>
      <c r="M125" s="33" t="s">
        <v>1286</v>
      </c>
      <c r="N125" s="33" t="s">
        <v>1286</v>
      </c>
      <c r="O125" s="33" t="s">
        <v>1286</v>
      </c>
      <c r="P125" s="33" t="s">
        <v>1286</v>
      </c>
      <c r="Q125" s="33" t="s">
        <v>1286</v>
      </c>
      <c r="R125" s="33" t="s">
        <v>1286</v>
      </c>
      <c r="S125" s="33" t="s">
        <v>1286</v>
      </c>
      <c r="T125" s="33" t="s">
        <v>1286</v>
      </c>
      <c r="U125" s="33" t="s">
        <v>1286</v>
      </c>
      <c r="V125" s="33" t="s">
        <v>1286</v>
      </c>
      <c r="W125" s="33" t="s">
        <v>1286</v>
      </c>
      <c r="X125" s="33" t="s">
        <v>2814</v>
      </c>
      <c r="Y125" s="33" t="s">
        <v>2815</v>
      </c>
      <c r="Z125" s="33" t="s">
        <v>1286</v>
      </c>
      <c r="AA125" s="33" t="s">
        <v>1286</v>
      </c>
      <c r="AB125" s="33" t="s">
        <v>1286</v>
      </c>
      <c r="AC125" s="33" t="s">
        <v>1286</v>
      </c>
      <c r="AD125" s="33" t="s">
        <v>2816</v>
      </c>
      <c r="AE125" s="33" t="s">
        <v>2817</v>
      </c>
      <c r="AF125" s="33" t="s">
        <v>1286</v>
      </c>
      <c r="AG125" s="33" t="s">
        <v>1286</v>
      </c>
      <c r="AH125" s="33" t="s">
        <v>1286</v>
      </c>
      <c r="AI125" s="33" t="s">
        <v>1286</v>
      </c>
      <c r="AJ125" s="33" t="s">
        <v>1286</v>
      </c>
      <c r="AK125" s="33" t="s">
        <v>1286</v>
      </c>
      <c r="AL125" s="33" t="s">
        <v>1286</v>
      </c>
      <c r="AM125" s="33" t="s">
        <v>1286</v>
      </c>
      <c r="AN125" s="33" t="s">
        <v>2818</v>
      </c>
      <c r="AO125" s="33" t="s">
        <v>1286</v>
      </c>
      <c r="AP125" s="33" t="s">
        <v>1286</v>
      </c>
    </row>
    <row r="126" spans="5:42">
      <c r="E126" s="34"/>
      <c r="L126" s="33" t="s">
        <v>1286</v>
      </c>
      <c r="M126" s="33" t="s">
        <v>1286</v>
      </c>
      <c r="N126" s="33" t="s">
        <v>1286</v>
      </c>
      <c r="O126" s="33" t="s">
        <v>1286</v>
      </c>
      <c r="P126" s="33" t="s">
        <v>1286</v>
      </c>
      <c r="Q126" s="33" t="s">
        <v>1286</v>
      </c>
      <c r="R126" s="33" t="s">
        <v>1286</v>
      </c>
      <c r="S126" s="33" t="s">
        <v>1286</v>
      </c>
      <c r="T126" s="33" t="s">
        <v>1286</v>
      </c>
      <c r="U126" s="33" t="s">
        <v>1286</v>
      </c>
      <c r="V126" s="33" t="s">
        <v>1286</v>
      </c>
      <c r="W126" s="33" t="s">
        <v>1286</v>
      </c>
      <c r="X126" s="33" t="s">
        <v>1286</v>
      </c>
      <c r="Y126" s="33" t="s">
        <v>1286</v>
      </c>
      <c r="Z126" s="33" t="s">
        <v>1286</v>
      </c>
      <c r="AA126" s="33" t="s">
        <v>1286</v>
      </c>
      <c r="AB126" s="33" t="s">
        <v>1286</v>
      </c>
      <c r="AC126" s="33" t="s">
        <v>1286</v>
      </c>
      <c r="AD126" s="33" t="s">
        <v>2819</v>
      </c>
      <c r="AE126" s="33" t="s">
        <v>2820</v>
      </c>
      <c r="AF126" s="33" t="s">
        <v>1286</v>
      </c>
      <c r="AG126" s="33" t="s">
        <v>1286</v>
      </c>
      <c r="AH126" s="33" t="s">
        <v>1286</v>
      </c>
      <c r="AI126" s="33" t="s">
        <v>1286</v>
      </c>
      <c r="AJ126" s="33" t="s">
        <v>1286</v>
      </c>
      <c r="AK126" s="33" t="s">
        <v>1286</v>
      </c>
      <c r="AL126" s="33" t="s">
        <v>1286</v>
      </c>
      <c r="AM126" s="33" t="s">
        <v>1286</v>
      </c>
      <c r="AN126" s="33" t="s">
        <v>2821</v>
      </c>
      <c r="AO126" s="33" t="s">
        <v>1286</v>
      </c>
      <c r="AP126" s="33" t="s">
        <v>1286</v>
      </c>
    </row>
    <row r="127" spans="5:42">
      <c r="E127" s="34"/>
      <c r="L127" s="33" t="s">
        <v>1286</v>
      </c>
      <c r="M127" s="33" t="s">
        <v>1286</v>
      </c>
      <c r="N127" s="33" t="s">
        <v>1286</v>
      </c>
      <c r="O127" s="33" t="s">
        <v>1286</v>
      </c>
      <c r="P127" s="33" t="s">
        <v>1286</v>
      </c>
      <c r="Q127" s="33" t="s">
        <v>1286</v>
      </c>
      <c r="R127" s="33" t="s">
        <v>1286</v>
      </c>
      <c r="S127" s="33" t="s">
        <v>1286</v>
      </c>
      <c r="T127" s="33" t="s">
        <v>1286</v>
      </c>
      <c r="U127" s="33" t="s">
        <v>1286</v>
      </c>
      <c r="V127" s="33" t="s">
        <v>1286</v>
      </c>
      <c r="W127" s="33" t="s">
        <v>1286</v>
      </c>
      <c r="X127" s="33" t="s">
        <v>1286</v>
      </c>
      <c r="Y127" s="33" t="s">
        <v>1286</v>
      </c>
      <c r="Z127" s="33" t="s">
        <v>1286</v>
      </c>
      <c r="AA127" s="33" t="s">
        <v>1286</v>
      </c>
      <c r="AB127" s="33" t="s">
        <v>1286</v>
      </c>
      <c r="AC127" s="33" t="s">
        <v>1286</v>
      </c>
      <c r="AD127" s="33" t="s">
        <v>2822</v>
      </c>
      <c r="AE127" s="33" t="s">
        <v>2823</v>
      </c>
      <c r="AF127" s="33" t="s">
        <v>1286</v>
      </c>
      <c r="AG127" s="33" t="s">
        <v>1286</v>
      </c>
      <c r="AH127" s="33" t="s">
        <v>1286</v>
      </c>
      <c r="AI127" s="33" t="s">
        <v>1286</v>
      </c>
      <c r="AJ127" s="33" t="s">
        <v>1286</v>
      </c>
      <c r="AK127" s="33" t="s">
        <v>1286</v>
      </c>
      <c r="AL127" s="33" t="s">
        <v>1286</v>
      </c>
      <c r="AM127" s="33" t="s">
        <v>1286</v>
      </c>
      <c r="AN127" s="33" t="s">
        <v>2824</v>
      </c>
      <c r="AO127" s="33" t="s">
        <v>1286</v>
      </c>
      <c r="AP127" s="33" t="s">
        <v>1286</v>
      </c>
    </row>
    <row r="128" spans="5:42">
      <c r="E128" s="34"/>
      <c r="L128" s="33" t="s">
        <v>1286</v>
      </c>
      <c r="M128" s="33" t="s">
        <v>1286</v>
      </c>
      <c r="N128" s="33" t="s">
        <v>1286</v>
      </c>
      <c r="O128" s="33" t="s">
        <v>1286</v>
      </c>
      <c r="P128" s="33" t="s">
        <v>1286</v>
      </c>
      <c r="Q128" s="33" t="s">
        <v>1286</v>
      </c>
      <c r="R128" s="33" t="s">
        <v>1286</v>
      </c>
      <c r="S128" s="33" t="s">
        <v>1286</v>
      </c>
      <c r="T128" s="33" t="s">
        <v>1286</v>
      </c>
      <c r="U128" s="33" t="s">
        <v>1286</v>
      </c>
      <c r="V128" s="33" t="s">
        <v>1286</v>
      </c>
      <c r="W128" s="33" t="s">
        <v>1286</v>
      </c>
      <c r="X128" s="33" t="s">
        <v>1286</v>
      </c>
      <c r="Y128" s="33" t="s">
        <v>1286</v>
      </c>
      <c r="Z128" s="33" t="s">
        <v>1286</v>
      </c>
      <c r="AA128" s="33" t="s">
        <v>1286</v>
      </c>
      <c r="AB128" s="33" t="s">
        <v>1286</v>
      </c>
      <c r="AC128" s="33" t="s">
        <v>1286</v>
      </c>
      <c r="AD128" s="33" t="s">
        <v>2825</v>
      </c>
      <c r="AE128" s="33" t="s">
        <v>2826</v>
      </c>
      <c r="AF128" s="33" t="s">
        <v>1286</v>
      </c>
      <c r="AG128" s="33" t="s">
        <v>1286</v>
      </c>
      <c r="AH128" s="33" t="s">
        <v>1286</v>
      </c>
      <c r="AI128" s="33" t="s">
        <v>1286</v>
      </c>
      <c r="AJ128" s="33" t="s">
        <v>1286</v>
      </c>
      <c r="AK128" s="33" t="s">
        <v>1286</v>
      </c>
      <c r="AL128" s="33" t="s">
        <v>1286</v>
      </c>
      <c r="AM128" s="33" t="s">
        <v>1286</v>
      </c>
      <c r="AN128" s="33" t="s">
        <v>2827</v>
      </c>
      <c r="AO128" s="33" t="s">
        <v>1286</v>
      </c>
      <c r="AP128" s="33" t="s">
        <v>1286</v>
      </c>
    </row>
    <row r="129" spans="5:42">
      <c r="E129" s="34"/>
      <c r="L129" s="33" t="s">
        <v>1286</v>
      </c>
      <c r="M129" s="33" t="s">
        <v>1286</v>
      </c>
      <c r="N129" s="33" t="s">
        <v>1286</v>
      </c>
      <c r="O129" s="33" t="s">
        <v>1286</v>
      </c>
      <c r="P129" s="33" t="s">
        <v>1286</v>
      </c>
      <c r="Q129" s="33" t="s">
        <v>1286</v>
      </c>
      <c r="R129" s="33" t="s">
        <v>1286</v>
      </c>
      <c r="S129" s="33" t="s">
        <v>1286</v>
      </c>
      <c r="T129" s="33" t="s">
        <v>1286</v>
      </c>
      <c r="U129" s="33" t="s">
        <v>1286</v>
      </c>
      <c r="V129" s="33" t="s">
        <v>1286</v>
      </c>
      <c r="W129" s="33" t="s">
        <v>1286</v>
      </c>
      <c r="X129" s="33" t="s">
        <v>1286</v>
      </c>
      <c r="Y129" s="33" t="s">
        <v>1286</v>
      </c>
      <c r="Z129" s="33" t="s">
        <v>1286</v>
      </c>
      <c r="AA129" s="33" t="s">
        <v>1286</v>
      </c>
      <c r="AB129" s="33" t="s">
        <v>1286</v>
      </c>
      <c r="AC129" s="33" t="s">
        <v>1286</v>
      </c>
      <c r="AD129" s="33" t="s">
        <v>2828</v>
      </c>
      <c r="AE129" s="33" t="s">
        <v>2829</v>
      </c>
      <c r="AF129" s="33" t="s">
        <v>1286</v>
      </c>
      <c r="AG129" s="33" t="s">
        <v>1286</v>
      </c>
      <c r="AH129" s="33" t="s">
        <v>1286</v>
      </c>
      <c r="AI129" s="33" t="s">
        <v>1286</v>
      </c>
      <c r="AJ129" s="33" t="s">
        <v>1286</v>
      </c>
      <c r="AK129" s="33" t="s">
        <v>1286</v>
      </c>
      <c r="AL129" s="33" t="s">
        <v>1286</v>
      </c>
      <c r="AM129" s="33" t="s">
        <v>1286</v>
      </c>
      <c r="AN129" s="33" t="s">
        <v>2830</v>
      </c>
      <c r="AO129" s="33" t="s">
        <v>1286</v>
      </c>
      <c r="AP129" s="33" t="s">
        <v>1286</v>
      </c>
    </row>
    <row r="130" spans="5:42">
      <c r="E130" s="34"/>
      <c r="L130" s="33" t="s">
        <v>1286</v>
      </c>
      <c r="M130" s="33" t="s">
        <v>1286</v>
      </c>
      <c r="N130" s="33" t="s">
        <v>1286</v>
      </c>
      <c r="O130" s="33" t="s">
        <v>1286</v>
      </c>
      <c r="P130" s="33" t="s">
        <v>1286</v>
      </c>
      <c r="Q130" s="33" t="s">
        <v>1286</v>
      </c>
      <c r="R130" s="33" t="s">
        <v>1286</v>
      </c>
      <c r="S130" s="33" t="s">
        <v>1286</v>
      </c>
      <c r="T130" s="33" t="s">
        <v>1286</v>
      </c>
      <c r="U130" s="33" t="s">
        <v>1286</v>
      </c>
      <c r="V130" s="33" t="s">
        <v>1286</v>
      </c>
      <c r="W130" s="33" t="s">
        <v>1286</v>
      </c>
      <c r="X130" s="33" t="s">
        <v>1286</v>
      </c>
      <c r="Y130" s="33" t="s">
        <v>1286</v>
      </c>
      <c r="Z130" s="33" t="s">
        <v>1286</v>
      </c>
      <c r="AA130" s="33" t="s">
        <v>1286</v>
      </c>
      <c r="AB130" s="33" t="s">
        <v>1286</v>
      </c>
      <c r="AC130" s="33" t="s">
        <v>1286</v>
      </c>
      <c r="AD130" s="33" t="s">
        <v>2831</v>
      </c>
      <c r="AE130" s="33" t="s">
        <v>2832</v>
      </c>
      <c r="AF130" s="33" t="s">
        <v>1286</v>
      </c>
      <c r="AG130" s="33" t="s">
        <v>1286</v>
      </c>
      <c r="AH130" s="33" t="s">
        <v>1286</v>
      </c>
      <c r="AI130" s="33" t="s">
        <v>1286</v>
      </c>
      <c r="AJ130" s="33" t="s">
        <v>1286</v>
      </c>
      <c r="AK130" s="33" t="s">
        <v>1286</v>
      </c>
      <c r="AL130" s="33" t="s">
        <v>1286</v>
      </c>
      <c r="AM130" s="33" t="s">
        <v>1286</v>
      </c>
      <c r="AN130" s="33" t="s">
        <v>2833</v>
      </c>
      <c r="AO130" s="33" t="s">
        <v>1286</v>
      </c>
      <c r="AP130" s="33" t="s">
        <v>1286</v>
      </c>
    </row>
    <row r="131" spans="5:42">
      <c r="E131" s="34"/>
      <c r="L131" s="33" t="s">
        <v>1286</v>
      </c>
      <c r="M131" s="33" t="s">
        <v>1286</v>
      </c>
      <c r="N131" s="33" t="s">
        <v>1286</v>
      </c>
      <c r="O131" s="33" t="s">
        <v>1286</v>
      </c>
      <c r="P131" s="33" t="s">
        <v>1286</v>
      </c>
      <c r="Q131" s="33" t="s">
        <v>1286</v>
      </c>
      <c r="R131" s="33" t="s">
        <v>1286</v>
      </c>
      <c r="S131" s="33" t="s">
        <v>1286</v>
      </c>
      <c r="T131" s="33" t="s">
        <v>1286</v>
      </c>
      <c r="U131" s="33" t="s">
        <v>1286</v>
      </c>
      <c r="V131" s="33" t="s">
        <v>1286</v>
      </c>
      <c r="W131" s="33" t="s">
        <v>1286</v>
      </c>
      <c r="X131" s="33" t="s">
        <v>1286</v>
      </c>
      <c r="Y131" s="33" t="s">
        <v>1286</v>
      </c>
      <c r="Z131" s="33" t="s">
        <v>1286</v>
      </c>
      <c r="AA131" s="33" t="s">
        <v>1286</v>
      </c>
      <c r="AB131" s="33" t="s">
        <v>1286</v>
      </c>
      <c r="AC131" s="33" t="s">
        <v>1286</v>
      </c>
      <c r="AD131" s="33" t="s">
        <v>2834</v>
      </c>
      <c r="AE131" s="33" t="s">
        <v>2835</v>
      </c>
      <c r="AF131" s="33" t="s">
        <v>1286</v>
      </c>
      <c r="AG131" s="33" t="s">
        <v>1286</v>
      </c>
      <c r="AH131" s="33" t="s">
        <v>1286</v>
      </c>
      <c r="AI131" s="33" t="s">
        <v>1286</v>
      </c>
      <c r="AJ131" s="33" t="s">
        <v>1286</v>
      </c>
      <c r="AK131" s="33" t="s">
        <v>1286</v>
      </c>
      <c r="AL131" s="33" t="s">
        <v>1286</v>
      </c>
      <c r="AM131" s="33" t="s">
        <v>1286</v>
      </c>
      <c r="AN131" s="33" t="s">
        <v>2836</v>
      </c>
      <c r="AO131" s="33" t="s">
        <v>1286</v>
      </c>
      <c r="AP131" s="33" t="s">
        <v>1286</v>
      </c>
    </row>
    <row r="132" spans="5:42">
      <c r="L132" s="33" t="s">
        <v>1286</v>
      </c>
      <c r="M132" s="33" t="s">
        <v>1286</v>
      </c>
      <c r="N132" s="33" t="s">
        <v>1286</v>
      </c>
      <c r="O132" s="33" t="s">
        <v>1286</v>
      </c>
      <c r="P132" s="33" t="s">
        <v>1286</v>
      </c>
      <c r="Q132" s="33" t="s">
        <v>1286</v>
      </c>
      <c r="R132" s="33" t="s">
        <v>1286</v>
      </c>
      <c r="S132" s="33" t="s">
        <v>1286</v>
      </c>
      <c r="T132" s="33" t="s">
        <v>1286</v>
      </c>
      <c r="U132" s="33" t="s">
        <v>1286</v>
      </c>
      <c r="V132" s="33" t="s">
        <v>1286</v>
      </c>
      <c r="W132" s="33" t="s">
        <v>1286</v>
      </c>
      <c r="X132" s="33" t="s">
        <v>1286</v>
      </c>
      <c r="Y132" s="33" t="s">
        <v>1286</v>
      </c>
      <c r="Z132" s="33" t="s">
        <v>1286</v>
      </c>
      <c r="AA132" s="33" t="s">
        <v>1286</v>
      </c>
      <c r="AB132" s="33" t="s">
        <v>1286</v>
      </c>
      <c r="AC132" s="33" t="s">
        <v>1286</v>
      </c>
      <c r="AD132" s="33" t="s">
        <v>2837</v>
      </c>
      <c r="AE132" s="33" t="s">
        <v>2838</v>
      </c>
      <c r="AF132" s="33" t="s">
        <v>1286</v>
      </c>
      <c r="AG132" s="33" t="s">
        <v>1286</v>
      </c>
      <c r="AH132" s="33" t="s">
        <v>1286</v>
      </c>
      <c r="AI132" s="33" t="s">
        <v>1286</v>
      </c>
      <c r="AJ132" s="33" t="s">
        <v>1286</v>
      </c>
      <c r="AK132" s="33" t="s">
        <v>1286</v>
      </c>
      <c r="AL132" s="33" t="s">
        <v>1286</v>
      </c>
      <c r="AM132" s="33" t="s">
        <v>1286</v>
      </c>
      <c r="AN132" s="33" t="s">
        <v>2839</v>
      </c>
      <c r="AO132" s="33" t="s">
        <v>1286</v>
      </c>
      <c r="AP132" s="33" t="s">
        <v>1286</v>
      </c>
    </row>
    <row r="133" spans="5:42">
      <c r="L133" s="33" t="s">
        <v>1286</v>
      </c>
      <c r="M133" s="33" t="s">
        <v>1286</v>
      </c>
      <c r="N133" s="33" t="s">
        <v>1286</v>
      </c>
      <c r="O133" s="33" t="s">
        <v>1286</v>
      </c>
      <c r="P133" s="33" t="s">
        <v>1286</v>
      </c>
      <c r="Q133" s="33" t="s">
        <v>1286</v>
      </c>
      <c r="R133" s="33" t="s">
        <v>1286</v>
      </c>
      <c r="S133" s="33" t="s">
        <v>1286</v>
      </c>
      <c r="T133" s="33" t="s">
        <v>1286</v>
      </c>
      <c r="U133" s="33" t="s">
        <v>1286</v>
      </c>
      <c r="V133" s="33" t="s">
        <v>1286</v>
      </c>
      <c r="W133" s="33" t="s">
        <v>1286</v>
      </c>
      <c r="X133" s="33" t="s">
        <v>1286</v>
      </c>
      <c r="Y133" s="33" t="s">
        <v>1286</v>
      </c>
      <c r="Z133" s="33" t="s">
        <v>1286</v>
      </c>
      <c r="AA133" s="33" t="s">
        <v>1286</v>
      </c>
      <c r="AB133" s="33" t="s">
        <v>1286</v>
      </c>
      <c r="AC133" s="33" t="s">
        <v>1286</v>
      </c>
      <c r="AD133" s="33" t="s">
        <v>2840</v>
      </c>
      <c r="AE133" s="33" t="s">
        <v>2841</v>
      </c>
      <c r="AF133" s="33" t="s">
        <v>1286</v>
      </c>
      <c r="AG133" s="33" t="s">
        <v>1286</v>
      </c>
      <c r="AH133" s="33" t="s">
        <v>1286</v>
      </c>
      <c r="AI133" s="33" t="s">
        <v>1286</v>
      </c>
      <c r="AJ133" s="33" t="s">
        <v>1286</v>
      </c>
      <c r="AK133" s="33" t="s">
        <v>1286</v>
      </c>
      <c r="AL133" s="33" t="s">
        <v>1286</v>
      </c>
      <c r="AM133" s="33" t="s">
        <v>1286</v>
      </c>
      <c r="AN133" s="33" t="s">
        <v>2842</v>
      </c>
      <c r="AO133" s="33" t="s">
        <v>1286</v>
      </c>
      <c r="AP133" s="33" t="s">
        <v>1286</v>
      </c>
    </row>
    <row r="134" spans="5:42">
      <c r="L134" s="33" t="s">
        <v>1286</v>
      </c>
      <c r="M134" s="33" t="s">
        <v>1286</v>
      </c>
      <c r="N134" s="33" t="s">
        <v>1286</v>
      </c>
      <c r="O134" s="33" t="s">
        <v>1286</v>
      </c>
      <c r="P134" s="33" t="s">
        <v>1286</v>
      </c>
      <c r="Q134" s="33" t="s">
        <v>1286</v>
      </c>
      <c r="R134" s="33" t="s">
        <v>1286</v>
      </c>
      <c r="S134" s="33" t="s">
        <v>1286</v>
      </c>
      <c r="T134" s="33" t="s">
        <v>1286</v>
      </c>
      <c r="U134" s="33" t="s">
        <v>1286</v>
      </c>
      <c r="V134" s="33" t="s">
        <v>1286</v>
      </c>
      <c r="W134" s="33" t="s">
        <v>1286</v>
      </c>
      <c r="X134" s="33" t="s">
        <v>1286</v>
      </c>
      <c r="Y134" s="33" t="s">
        <v>1286</v>
      </c>
      <c r="Z134" s="33" t="s">
        <v>1286</v>
      </c>
      <c r="AA134" s="33" t="s">
        <v>1286</v>
      </c>
      <c r="AB134" s="33" t="s">
        <v>1286</v>
      </c>
      <c r="AC134" s="33" t="s">
        <v>1286</v>
      </c>
      <c r="AD134" s="33" t="s">
        <v>2843</v>
      </c>
      <c r="AE134" s="33" t="s">
        <v>2844</v>
      </c>
      <c r="AF134" s="33" t="s">
        <v>1286</v>
      </c>
      <c r="AG134" s="33" t="s">
        <v>1286</v>
      </c>
      <c r="AH134" s="33" t="s">
        <v>1286</v>
      </c>
      <c r="AI134" s="33" t="s">
        <v>1286</v>
      </c>
      <c r="AJ134" s="33" t="s">
        <v>1286</v>
      </c>
      <c r="AK134" s="33" t="s">
        <v>1286</v>
      </c>
      <c r="AL134" s="33" t="s">
        <v>1286</v>
      </c>
      <c r="AM134" s="33" t="s">
        <v>1286</v>
      </c>
      <c r="AN134" s="33" t="s">
        <v>2845</v>
      </c>
      <c r="AO134" s="33" t="s">
        <v>1286</v>
      </c>
      <c r="AP134" s="33" t="s">
        <v>1286</v>
      </c>
    </row>
    <row r="135" spans="5:42">
      <c r="L135" s="33" t="s">
        <v>1286</v>
      </c>
      <c r="M135" s="33" t="s">
        <v>1286</v>
      </c>
      <c r="N135" s="33" t="s">
        <v>1286</v>
      </c>
      <c r="O135" s="33" t="s">
        <v>1286</v>
      </c>
      <c r="P135" s="33" t="s">
        <v>1286</v>
      </c>
      <c r="Q135" s="33" t="s">
        <v>1286</v>
      </c>
      <c r="R135" s="33" t="s">
        <v>1286</v>
      </c>
      <c r="S135" s="33" t="s">
        <v>1286</v>
      </c>
      <c r="T135" s="33" t="s">
        <v>1286</v>
      </c>
      <c r="U135" s="33" t="s">
        <v>1286</v>
      </c>
      <c r="V135" s="33" t="s">
        <v>1286</v>
      </c>
      <c r="W135" s="33" t="s">
        <v>1286</v>
      </c>
      <c r="X135" s="33" t="s">
        <v>1286</v>
      </c>
      <c r="Y135" s="33" t="s">
        <v>1286</v>
      </c>
      <c r="Z135" s="33" t="s">
        <v>1286</v>
      </c>
      <c r="AA135" s="33" t="s">
        <v>1286</v>
      </c>
      <c r="AB135" s="33" t="s">
        <v>1286</v>
      </c>
      <c r="AC135" s="33" t="s">
        <v>1286</v>
      </c>
      <c r="AD135" s="33" t="s">
        <v>2846</v>
      </c>
      <c r="AE135" s="33" t="s">
        <v>2847</v>
      </c>
      <c r="AF135" s="33" t="s">
        <v>1286</v>
      </c>
      <c r="AG135" s="33" t="s">
        <v>1286</v>
      </c>
      <c r="AH135" s="33" t="s">
        <v>1286</v>
      </c>
      <c r="AI135" s="33" t="s">
        <v>1286</v>
      </c>
      <c r="AJ135" s="33" t="s">
        <v>1286</v>
      </c>
      <c r="AK135" s="33" t="s">
        <v>1286</v>
      </c>
      <c r="AL135" s="33" t="s">
        <v>1286</v>
      </c>
      <c r="AM135" s="33" t="s">
        <v>1286</v>
      </c>
      <c r="AN135" s="33" t="s">
        <v>2848</v>
      </c>
      <c r="AO135" s="33" t="s">
        <v>1286</v>
      </c>
      <c r="AP135" s="33" t="s">
        <v>1286</v>
      </c>
    </row>
    <row r="136" spans="5:42">
      <c r="L136" s="33" t="s">
        <v>1286</v>
      </c>
      <c r="M136" s="33" t="s">
        <v>1286</v>
      </c>
      <c r="N136" s="33" t="s">
        <v>1286</v>
      </c>
      <c r="O136" s="33" t="s">
        <v>1286</v>
      </c>
      <c r="P136" s="33" t="s">
        <v>1286</v>
      </c>
      <c r="Q136" s="33" t="s">
        <v>1286</v>
      </c>
      <c r="R136" s="33" t="s">
        <v>1286</v>
      </c>
      <c r="S136" s="33" t="s">
        <v>1286</v>
      </c>
      <c r="T136" s="33" t="s">
        <v>1286</v>
      </c>
      <c r="U136" s="33" t="s">
        <v>1286</v>
      </c>
      <c r="V136" s="33" t="s">
        <v>1286</v>
      </c>
      <c r="W136" s="33" t="s">
        <v>1286</v>
      </c>
      <c r="X136" s="33" t="s">
        <v>1286</v>
      </c>
      <c r="Y136" s="33" t="s">
        <v>1286</v>
      </c>
      <c r="Z136" s="33" t="s">
        <v>1286</v>
      </c>
      <c r="AA136" s="33" t="s">
        <v>1286</v>
      </c>
      <c r="AB136" s="33" t="s">
        <v>1286</v>
      </c>
      <c r="AC136" s="33" t="s">
        <v>1286</v>
      </c>
      <c r="AD136" s="33" t="s">
        <v>2849</v>
      </c>
      <c r="AE136" s="33" t="s">
        <v>2850</v>
      </c>
      <c r="AF136" s="33" t="s">
        <v>1286</v>
      </c>
      <c r="AG136" s="33" t="s">
        <v>1286</v>
      </c>
      <c r="AH136" s="33" t="s">
        <v>1286</v>
      </c>
      <c r="AI136" s="33" t="s">
        <v>1286</v>
      </c>
      <c r="AJ136" s="33" t="s">
        <v>1286</v>
      </c>
      <c r="AK136" s="33" t="s">
        <v>1286</v>
      </c>
      <c r="AL136" s="33" t="s">
        <v>1286</v>
      </c>
      <c r="AM136" s="33" t="s">
        <v>1286</v>
      </c>
      <c r="AN136" s="33" t="s">
        <v>2851</v>
      </c>
      <c r="AO136" s="33" t="s">
        <v>1286</v>
      </c>
      <c r="AP136" s="33" t="s">
        <v>1286</v>
      </c>
    </row>
    <row r="137" spans="5:42">
      <c r="L137" s="33" t="s">
        <v>1286</v>
      </c>
      <c r="M137" s="33" t="s">
        <v>1286</v>
      </c>
      <c r="N137" s="33" t="s">
        <v>1286</v>
      </c>
      <c r="O137" s="33" t="s">
        <v>1286</v>
      </c>
      <c r="P137" s="33" t="s">
        <v>1286</v>
      </c>
      <c r="Q137" s="33" t="s">
        <v>1286</v>
      </c>
      <c r="R137" s="33" t="s">
        <v>1286</v>
      </c>
      <c r="S137" s="33" t="s">
        <v>1286</v>
      </c>
      <c r="T137" s="33" t="s">
        <v>1286</v>
      </c>
      <c r="U137" s="33" t="s">
        <v>1286</v>
      </c>
      <c r="V137" s="33" t="s">
        <v>1286</v>
      </c>
      <c r="W137" s="33" t="s">
        <v>1286</v>
      </c>
      <c r="X137" s="33" t="s">
        <v>1286</v>
      </c>
      <c r="Y137" s="33" t="s">
        <v>1286</v>
      </c>
      <c r="Z137" s="33" t="s">
        <v>1286</v>
      </c>
      <c r="AA137" s="33" t="s">
        <v>1286</v>
      </c>
      <c r="AB137" s="33" t="s">
        <v>1286</v>
      </c>
      <c r="AC137" s="33" t="s">
        <v>1286</v>
      </c>
      <c r="AD137" s="33" t="s">
        <v>2852</v>
      </c>
      <c r="AE137" s="33" t="s">
        <v>2853</v>
      </c>
      <c r="AF137" s="33" t="s">
        <v>1286</v>
      </c>
      <c r="AG137" s="33" t="s">
        <v>1286</v>
      </c>
      <c r="AH137" s="33" t="s">
        <v>1286</v>
      </c>
      <c r="AI137" s="33" t="s">
        <v>1286</v>
      </c>
      <c r="AJ137" s="33" t="s">
        <v>1286</v>
      </c>
      <c r="AK137" s="33" t="s">
        <v>1286</v>
      </c>
      <c r="AL137" s="33" t="s">
        <v>1286</v>
      </c>
      <c r="AM137" s="33" t="s">
        <v>1286</v>
      </c>
      <c r="AN137" s="33" t="s">
        <v>2457</v>
      </c>
      <c r="AO137" s="33" t="s">
        <v>1286</v>
      </c>
      <c r="AP137" s="33" t="s">
        <v>1286</v>
      </c>
    </row>
    <row r="138" spans="5:42">
      <c r="L138" s="33" t="s">
        <v>1286</v>
      </c>
      <c r="M138" s="33" t="s">
        <v>1286</v>
      </c>
      <c r="N138" s="33" t="s">
        <v>1286</v>
      </c>
      <c r="O138" s="33" t="s">
        <v>1286</v>
      </c>
      <c r="P138" s="33" t="s">
        <v>1286</v>
      </c>
      <c r="Q138" s="33" t="s">
        <v>1286</v>
      </c>
      <c r="R138" s="33" t="s">
        <v>1286</v>
      </c>
      <c r="S138" s="33" t="s">
        <v>1286</v>
      </c>
      <c r="T138" s="33" t="s">
        <v>1286</v>
      </c>
      <c r="U138" s="33" t="s">
        <v>1286</v>
      </c>
      <c r="V138" s="33" t="s">
        <v>1286</v>
      </c>
      <c r="W138" s="33" t="s">
        <v>1286</v>
      </c>
      <c r="X138" s="33" t="s">
        <v>1286</v>
      </c>
      <c r="Y138" s="33" t="s">
        <v>1286</v>
      </c>
      <c r="Z138" s="33" t="s">
        <v>1286</v>
      </c>
      <c r="AA138" s="33" t="s">
        <v>1286</v>
      </c>
      <c r="AB138" s="33" t="s">
        <v>1286</v>
      </c>
      <c r="AC138" s="33" t="s">
        <v>1286</v>
      </c>
      <c r="AD138" s="33" t="s">
        <v>2854</v>
      </c>
      <c r="AE138" s="33" t="s">
        <v>2855</v>
      </c>
      <c r="AF138" s="33" t="s">
        <v>1286</v>
      </c>
      <c r="AG138" s="33" t="s">
        <v>1286</v>
      </c>
      <c r="AH138" s="33" t="s">
        <v>1286</v>
      </c>
      <c r="AI138" s="33" t="s">
        <v>1286</v>
      </c>
      <c r="AJ138" s="33" t="s">
        <v>1286</v>
      </c>
      <c r="AK138" s="33" t="s">
        <v>1286</v>
      </c>
      <c r="AL138" s="33" t="s">
        <v>1286</v>
      </c>
      <c r="AM138" s="33" t="s">
        <v>1286</v>
      </c>
      <c r="AN138" s="33" t="s">
        <v>2856</v>
      </c>
      <c r="AO138" s="33" t="s">
        <v>1286</v>
      </c>
      <c r="AP138" s="33" t="s">
        <v>1286</v>
      </c>
    </row>
    <row r="139" spans="5:42">
      <c r="L139" s="33" t="s">
        <v>1286</v>
      </c>
      <c r="M139" s="33" t="s">
        <v>1286</v>
      </c>
      <c r="N139" s="33" t="s">
        <v>1286</v>
      </c>
      <c r="O139" s="33" t="s">
        <v>1286</v>
      </c>
      <c r="P139" s="33" t="s">
        <v>1286</v>
      </c>
      <c r="Q139" s="33" t="s">
        <v>1286</v>
      </c>
      <c r="R139" s="33" t="s">
        <v>1286</v>
      </c>
      <c r="S139" s="33" t="s">
        <v>1286</v>
      </c>
      <c r="T139" s="33" t="s">
        <v>1286</v>
      </c>
      <c r="U139" s="33" t="s">
        <v>1286</v>
      </c>
      <c r="V139" s="33" t="s">
        <v>1286</v>
      </c>
      <c r="W139" s="33" t="s">
        <v>1286</v>
      </c>
      <c r="X139" s="33" t="s">
        <v>1286</v>
      </c>
      <c r="Y139" s="33" t="s">
        <v>1286</v>
      </c>
      <c r="Z139" s="33" t="s">
        <v>1286</v>
      </c>
      <c r="AA139" s="33" t="s">
        <v>1286</v>
      </c>
      <c r="AB139" s="33" t="s">
        <v>1286</v>
      </c>
      <c r="AC139" s="33" t="s">
        <v>1286</v>
      </c>
      <c r="AD139" s="33" t="s">
        <v>2857</v>
      </c>
      <c r="AE139" s="33" t="s">
        <v>2858</v>
      </c>
      <c r="AF139" s="33" t="s">
        <v>1286</v>
      </c>
      <c r="AG139" s="33" t="s">
        <v>1286</v>
      </c>
      <c r="AH139" s="33" t="s">
        <v>1286</v>
      </c>
      <c r="AI139" s="33" t="s">
        <v>1286</v>
      </c>
      <c r="AJ139" s="33" t="s">
        <v>1286</v>
      </c>
      <c r="AK139" s="33" t="s">
        <v>1286</v>
      </c>
      <c r="AL139" s="33" t="s">
        <v>1286</v>
      </c>
      <c r="AM139" s="33" t="s">
        <v>1286</v>
      </c>
      <c r="AN139" s="33" t="s">
        <v>2859</v>
      </c>
      <c r="AO139" s="33" t="s">
        <v>1286</v>
      </c>
      <c r="AP139" s="33" t="s">
        <v>1286</v>
      </c>
    </row>
    <row r="140" spans="5:42">
      <c r="L140" s="33" t="s">
        <v>1286</v>
      </c>
      <c r="M140" s="33" t="s">
        <v>1286</v>
      </c>
      <c r="N140" s="33" t="s">
        <v>1286</v>
      </c>
      <c r="O140" s="33" t="s">
        <v>1286</v>
      </c>
      <c r="P140" s="33" t="s">
        <v>1286</v>
      </c>
      <c r="Q140" s="33" t="s">
        <v>1286</v>
      </c>
      <c r="R140" s="33" t="s">
        <v>1286</v>
      </c>
      <c r="S140" s="33" t="s">
        <v>1286</v>
      </c>
      <c r="T140" s="33" t="s">
        <v>1286</v>
      </c>
      <c r="U140" s="33" t="s">
        <v>1286</v>
      </c>
      <c r="V140" s="33" t="s">
        <v>1286</v>
      </c>
      <c r="W140" s="33" t="s">
        <v>1286</v>
      </c>
      <c r="X140" s="33" t="s">
        <v>1286</v>
      </c>
      <c r="Y140" s="33" t="s">
        <v>1286</v>
      </c>
      <c r="Z140" s="33" t="s">
        <v>1286</v>
      </c>
      <c r="AA140" s="33" t="s">
        <v>1286</v>
      </c>
      <c r="AB140" s="33" t="s">
        <v>1286</v>
      </c>
      <c r="AC140" s="33" t="s">
        <v>1286</v>
      </c>
      <c r="AD140" s="33" t="s">
        <v>2860</v>
      </c>
      <c r="AE140" s="33" t="s">
        <v>2861</v>
      </c>
      <c r="AF140" s="33" t="s">
        <v>1286</v>
      </c>
      <c r="AG140" s="33" t="s">
        <v>1286</v>
      </c>
      <c r="AH140" s="33" t="s">
        <v>1286</v>
      </c>
      <c r="AI140" s="33" t="s">
        <v>1286</v>
      </c>
      <c r="AJ140" s="33" t="s">
        <v>1286</v>
      </c>
      <c r="AK140" s="33" t="s">
        <v>1286</v>
      </c>
      <c r="AL140" s="33" t="s">
        <v>1286</v>
      </c>
      <c r="AM140" s="33" t="s">
        <v>1286</v>
      </c>
      <c r="AN140" s="33" t="s">
        <v>2862</v>
      </c>
      <c r="AO140" s="33" t="s">
        <v>1286</v>
      </c>
      <c r="AP140" s="33" t="s">
        <v>1286</v>
      </c>
    </row>
    <row r="141" spans="5:42">
      <c r="L141" s="33" t="s">
        <v>1286</v>
      </c>
      <c r="M141" s="33" t="s">
        <v>1286</v>
      </c>
      <c r="N141" s="33" t="s">
        <v>1286</v>
      </c>
      <c r="O141" s="33" t="s">
        <v>1286</v>
      </c>
      <c r="P141" s="33" t="s">
        <v>1286</v>
      </c>
      <c r="Q141" s="33" t="s">
        <v>1286</v>
      </c>
      <c r="R141" s="33" t="s">
        <v>1286</v>
      </c>
      <c r="S141" s="33" t="s">
        <v>1286</v>
      </c>
      <c r="T141" s="33" t="s">
        <v>1286</v>
      </c>
      <c r="U141" s="33" t="s">
        <v>1286</v>
      </c>
      <c r="V141" s="33" t="s">
        <v>1286</v>
      </c>
      <c r="W141" s="33" t="s">
        <v>1286</v>
      </c>
      <c r="X141" s="33" t="s">
        <v>1286</v>
      </c>
      <c r="Y141" s="33" t="s">
        <v>1286</v>
      </c>
      <c r="Z141" s="33" t="s">
        <v>1286</v>
      </c>
      <c r="AA141" s="33" t="s">
        <v>1286</v>
      </c>
      <c r="AB141" s="33" t="s">
        <v>1286</v>
      </c>
      <c r="AC141" s="33" t="s">
        <v>1286</v>
      </c>
      <c r="AD141" s="33" t="s">
        <v>2863</v>
      </c>
      <c r="AE141" s="33" t="s">
        <v>2864</v>
      </c>
      <c r="AF141" s="33" t="s">
        <v>1286</v>
      </c>
      <c r="AG141" s="33" t="s">
        <v>1286</v>
      </c>
      <c r="AH141" s="33" t="s">
        <v>1286</v>
      </c>
      <c r="AI141" s="33" t="s">
        <v>1286</v>
      </c>
      <c r="AJ141" s="33" t="s">
        <v>1286</v>
      </c>
      <c r="AK141" s="33" t="s">
        <v>1286</v>
      </c>
      <c r="AL141" s="33" t="s">
        <v>1286</v>
      </c>
      <c r="AM141" s="33" t="s">
        <v>1286</v>
      </c>
      <c r="AN141" s="33" t="s">
        <v>2865</v>
      </c>
      <c r="AO141" s="33" t="s">
        <v>1286</v>
      </c>
      <c r="AP141" s="33" t="s">
        <v>1286</v>
      </c>
    </row>
    <row r="142" spans="5:42">
      <c r="L142" s="33" t="s">
        <v>1286</v>
      </c>
      <c r="M142" s="33" t="s">
        <v>1286</v>
      </c>
      <c r="N142" s="33" t="s">
        <v>1286</v>
      </c>
      <c r="O142" s="33" t="s">
        <v>1286</v>
      </c>
      <c r="P142" s="33" t="s">
        <v>1286</v>
      </c>
      <c r="Q142" s="33" t="s">
        <v>1286</v>
      </c>
      <c r="R142" s="33" t="s">
        <v>1286</v>
      </c>
      <c r="S142" s="33" t="s">
        <v>1286</v>
      </c>
      <c r="T142" s="33" t="s">
        <v>1286</v>
      </c>
      <c r="U142" s="33" t="s">
        <v>1286</v>
      </c>
      <c r="V142" s="33" t="s">
        <v>1286</v>
      </c>
      <c r="W142" s="33" t="s">
        <v>1286</v>
      </c>
      <c r="X142" s="33" t="s">
        <v>1286</v>
      </c>
      <c r="Y142" s="33" t="s">
        <v>1286</v>
      </c>
      <c r="Z142" s="33" t="s">
        <v>1286</v>
      </c>
      <c r="AA142" s="33" t="s">
        <v>1286</v>
      </c>
      <c r="AB142" s="33" t="s">
        <v>1286</v>
      </c>
      <c r="AC142" s="33" t="s">
        <v>1286</v>
      </c>
      <c r="AD142" s="33" t="s">
        <v>2866</v>
      </c>
      <c r="AE142" s="33" t="s">
        <v>2867</v>
      </c>
      <c r="AF142" s="33" t="s">
        <v>1286</v>
      </c>
      <c r="AG142" s="33" t="s">
        <v>1286</v>
      </c>
      <c r="AH142" s="33" t="s">
        <v>1286</v>
      </c>
      <c r="AI142" s="33" t="s">
        <v>1286</v>
      </c>
      <c r="AJ142" s="33" t="s">
        <v>1286</v>
      </c>
      <c r="AK142" s="33" t="s">
        <v>1286</v>
      </c>
      <c r="AL142" s="33" t="s">
        <v>1286</v>
      </c>
      <c r="AM142" s="33" t="s">
        <v>1286</v>
      </c>
      <c r="AN142" s="33" t="s">
        <v>2868</v>
      </c>
      <c r="AO142" s="33" t="s">
        <v>1286</v>
      </c>
      <c r="AP142" s="33" t="s">
        <v>1286</v>
      </c>
    </row>
    <row r="143" spans="5:42">
      <c r="L143" s="33" t="s">
        <v>1286</v>
      </c>
      <c r="M143" s="33" t="s">
        <v>1286</v>
      </c>
      <c r="N143" s="33" t="s">
        <v>1286</v>
      </c>
      <c r="O143" s="33" t="s">
        <v>1286</v>
      </c>
      <c r="P143" s="33" t="s">
        <v>1286</v>
      </c>
      <c r="Q143" s="33" t="s">
        <v>1286</v>
      </c>
      <c r="R143" s="33" t="s">
        <v>1286</v>
      </c>
      <c r="S143" s="33" t="s">
        <v>1286</v>
      </c>
      <c r="T143" s="33" t="s">
        <v>1286</v>
      </c>
      <c r="U143" s="33" t="s">
        <v>1286</v>
      </c>
      <c r="V143" s="33" t="s">
        <v>1286</v>
      </c>
      <c r="W143" s="33" t="s">
        <v>1286</v>
      </c>
      <c r="X143" s="33" t="s">
        <v>1286</v>
      </c>
      <c r="Y143" s="33" t="s">
        <v>1286</v>
      </c>
      <c r="Z143" s="33" t="s">
        <v>1286</v>
      </c>
      <c r="AA143" s="33" t="s">
        <v>1286</v>
      </c>
      <c r="AB143" s="33" t="s">
        <v>1286</v>
      </c>
      <c r="AC143" s="33" t="s">
        <v>1286</v>
      </c>
      <c r="AD143" s="33" t="s">
        <v>2869</v>
      </c>
      <c r="AE143" s="33" t="s">
        <v>2870</v>
      </c>
      <c r="AF143" s="33" t="s">
        <v>1286</v>
      </c>
      <c r="AG143" s="33" t="s">
        <v>1286</v>
      </c>
      <c r="AH143" s="33" t="s">
        <v>1286</v>
      </c>
      <c r="AI143" s="33" t="s">
        <v>1286</v>
      </c>
      <c r="AJ143" s="33" t="s">
        <v>1286</v>
      </c>
      <c r="AK143" s="33" t="s">
        <v>1286</v>
      </c>
      <c r="AL143" s="33" t="s">
        <v>1286</v>
      </c>
      <c r="AM143" s="33" t="s">
        <v>1286</v>
      </c>
      <c r="AN143" s="33" t="s">
        <v>2871</v>
      </c>
      <c r="AO143" s="33" t="s">
        <v>1286</v>
      </c>
      <c r="AP143" s="33" t="s">
        <v>1286</v>
      </c>
    </row>
    <row r="144" spans="5:42">
      <c r="L144" s="33" t="s">
        <v>1286</v>
      </c>
      <c r="M144" s="33" t="s">
        <v>1286</v>
      </c>
      <c r="N144" s="33" t="s">
        <v>1286</v>
      </c>
      <c r="O144" s="33" t="s">
        <v>1286</v>
      </c>
      <c r="P144" s="33" t="s">
        <v>1286</v>
      </c>
      <c r="Q144" s="33" t="s">
        <v>1286</v>
      </c>
      <c r="R144" s="33" t="s">
        <v>1286</v>
      </c>
      <c r="S144" s="33" t="s">
        <v>1286</v>
      </c>
      <c r="T144" s="33" t="s">
        <v>1286</v>
      </c>
      <c r="U144" s="33" t="s">
        <v>1286</v>
      </c>
      <c r="V144" s="33" t="s">
        <v>1286</v>
      </c>
      <c r="W144" s="33" t="s">
        <v>1286</v>
      </c>
      <c r="X144" s="33" t="s">
        <v>1286</v>
      </c>
      <c r="Y144" s="33" t="s">
        <v>1286</v>
      </c>
      <c r="Z144" s="33" t="s">
        <v>1286</v>
      </c>
      <c r="AA144" s="33" t="s">
        <v>1286</v>
      </c>
      <c r="AB144" s="33" t="s">
        <v>1286</v>
      </c>
      <c r="AC144" s="33" t="s">
        <v>1286</v>
      </c>
      <c r="AD144" s="33" t="s">
        <v>2872</v>
      </c>
      <c r="AE144" s="33" t="s">
        <v>2873</v>
      </c>
      <c r="AF144" s="33" t="s">
        <v>1286</v>
      </c>
      <c r="AG144" s="33" t="s">
        <v>1286</v>
      </c>
      <c r="AH144" s="33" t="s">
        <v>1286</v>
      </c>
      <c r="AI144" s="33" t="s">
        <v>1286</v>
      </c>
      <c r="AJ144" s="33" t="s">
        <v>1286</v>
      </c>
      <c r="AK144" s="33" t="s">
        <v>1286</v>
      </c>
      <c r="AL144" s="33" t="s">
        <v>1286</v>
      </c>
      <c r="AM144" s="33" t="s">
        <v>1286</v>
      </c>
      <c r="AN144" s="33" t="s">
        <v>2874</v>
      </c>
      <c r="AO144" s="33" t="s">
        <v>1286</v>
      </c>
      <c r="AP144" s="33" t="s">
        <v>1286</v>
      </c>
    </row>
    <row r="145" spans="12:42">
      <c r="L145" s="33" t="s">
        <v>1286</v>
      </c>
      <c r="M145" s="33" t="s">
        <v>1286</v>
      </c>
      <c r="N145" s="33" t="s">
        <v>1286</v>
      </c>
      <c r="O145" s="33" t="s">
        <v>1286</v>
      </c>
      <c r="P145" s="33" t="s">
        <v>1286</v>
      </c>
      <c r="Q145" s="33" t="s">
        <v>1286</v>
      </c>
      <c r="R145" s="33" t="s">
        <v>1286</v>
      </c>
      <c r="S145" s="33" t="s">
        <v>1286</v>
      </c>
      <c r="T145" s="33" t="s">
        <v>1286</v>
      </c>
      <c r="U145" s="33" t="s">
        <v>1286</v>
      </c>
      <c r="V145" s="33" t="s">
        <v>1286</v>
      </c>
      <c r="W145" s="33" t="s">
        <v>1286</v>
      </c>
      <c r="X145" s="33" t="s">
        <v>1286</v>
      </c>
      <c r="Y145" s="33" t="s">
        <v>1286</v>
      </c>
      <c r="Z145" s="33" t="s">
        <v>1286</v>
      </c>
      <c r="AA145" s="33" t="s">
        <v>1286</v>
      </c>
      <c r="AB145" s="33" t="s">
        <v>1286</v>
      </c>
      <c r="AC145" s="33" t="s">
        <v>1286</v>
      </c>
      <c r="AD145" s="33" t="s">
        <v>2875</v>
      </c>
      <c r="AE145" s="33" t="s">
        <v>2876</v>
      </c>
      <c r="AF145" s="33" t="s">
        <v>1286</v>
      </c>
      <c r="AG145" s="33" t="s">
        <v>1286</v>
      </c>
      <c r="AH145" s="33" t="s">
        <v>1286</v>
      </c>
      <c r="AI145" s="33" t="s">
        <v>1286</v>
      </c>
      <c r="AJ145" s="33" t="s">
        <v>1286</v>
      </c>
      <c r="AK145" s="33" t="s">
        <v>1286</v>
      </c>
      <c r="AL145" s="33" t="s">
        <v>1286</v>
      </c>
      <c r="AM145" s="33" t="s">
        <v>1286</v>
      </c>
      <c r="AN145" s="33" t="s">
        <v>2877</v>
      </c>
      <c r="AO145" s="33" t="s">
        <v>1286</v>
      </c>
      <c r="AP145" s="33" t="s">
        <v>1286</v>
      </c>
    </row>
    <row r="146" spans="12:42">
      <c r="L146" s="33" t="s">
        <v>1286</v>
      </c>
      <c r="M146" s="33" t="s">
        <v>1286</v>
      </c>
      <c r="N146" s="33" t="s">
        <v>1286</v>
      </c>
      <c r="O146" s="33" t="s">
        <v>1286</v>
      </c>
      <c r="P146" s="33" t="s">
        <v>1286</v>
      </c>
      <c r="Q146" s="33" t="s">
        <v>1286</v>
      </c>
      <c r="R146" s="33" t="s">
        <v>1286</v>
      </c>
      <c r="S146" s="33" t="s">
        <v>1286</v>
      </c>
      <c r="T146" s="33" t="s">
        <v>1286</v>
      </c>
      <c r="U146" s="33" t="s">
        <v>1286</v>
      </c>
      <c r="V146" s="33" t="s">
        <v>1286</v>
      </c>
      <c r="W146" s="33" t="s">
        <v>1286</v>
      </c>
      <c r="X146" s="33" t="s">
        <v>1286</v>
      </c>
      <c r="Y146" s="33" t="s">
        <v>1286</v>
      </c>
      <c r="Z146" s="33" t="s">
        <v>1286</v>
      </c>
      <c r="AA146" s="33" t="s">
        <v>1286</v>
      </c>
      <c r="AB146" s="33" t="s">
        <v>1286</v>
      </c>
      <c r="AC146" s="33" t="s">
        <v>1286</v>
      </c>
      <c r="AD146" s="33" t="s">
        <v>2878</v>
      </c>
      <c r="AE146" s="33" t="s">
        <v>2879</v>
      </c>
      <c r="AF146" s="33" t="s">
        <v>1286</v>
      </c>
      <c r="AG146" s="33" t="s">
        <v>1286</v>
      </c>
      <c r="AH146" s="33" t="s">
        <v>1286</v>
      </c>
      <c r="AI146" s="33" t="s">
        <v>1286</v>
      </c>
      <c r="AJ146" s="33" t="s">
        <v>1286</v>
      </c>
      <c r="AK146" s="33" t="s">
        <v>1286</v>
      </c>
      <c r="AL146" s="33" t="s">
        <v>1286</v>
      </c>
      <c r="AM146" s="33" t="s">
        <v>1286</v>
      </c>
      <c r="AN146" s="33" t="s">
        <v>2880</v>
      </c>
      <c r="AO146" s="33" t="s">
        <v>1286</v>
      </c>
      <c r="AP146" s="33" t="s">
        <v>1286</v>
      </c>
    </row>
    <row r="147" spans="12:42">
      <c r="L147" s="33" t="s">
        <v>1286</v>
      </c>
      <c r="M147" s="33" t="s">
        <v>1286</v>
      </c>
      <c r="N147" s="33" t="s">
        <v>1286</v>
      </c>
      <c r="O147" s="33" t="s">
        <v>1286</v>
      </c>
      <c r="P147" s="33" t="s">
        <v>1286</v>
      </c>
      <c r="Q147" s="33" t="s">
        <v>1286</v>
      </c>
      <c r="R147" s="33" t="s">
        <v>1286</v>
      </c>
      <c r="S147" s="33" t="s">
        <v>1286</v>
      </c>
      <c r="T147" s="33" t="s">
        <v>1286</v>
      </c>
      <c r="U147" s="33" t="s">
        <v>1286</v>
      </c>
      <c r="V147" s="33" t="s">
        <v>1286</v>
      </c>
      <c r="W147" s="33" t="s">
        <v>1286</v>
      </c>
      <c r="X147" s="33" t="s">
        <v>1286</v>
      </c>
      <c r="Y147" s="33" t="s">
        <v>1286</v>
      </c>
      <c r="Z147" s="33" t="s">
        <v>1286</v>
      </c>
      <c r="AA147" s="33" t="s">
        <v>1286</v>
      </c>
      <c r="AB147" s="33" t="s">
        <v>1286</v>
      </c>
      <c r="AC147" s="33" t="s">
        <v>1286</v>
      </c>
      <c r="AD147" s="33" t="s">
        <v>2881</v>
      </c>
      <c r="AE147" s="33" t="s">
        <v>2882</v>
      </c>
      <c r="AF147" s="33" t="s">
        <v>1286</v>
      </c>
      <c r="AG147" s="33" t="s">
        <v>1286</v>
      </c>
      <c r="AH147" s="33" t="s">
        <v>1286</v>
      </c>
      <c r="AI147" s="33" t="s">
        <v>1286</v>
      </c>
      <c r="AJ147" s="33" t="s">
        <v>1286</v>
      </c>
      <c r="AK147" s="33" t="s">
        <v>1286</v>
      </c>
      <c r="AL147" s="33" t="s">
        <v>1286</v>
      </c>
      <c r="AM147" s="33" t="s">
        <v>1286</v>
      </c>
      <c r="AN147" s="33" t="s">
        <v>2883</v>
      </c>
      <c r="AO147" s="33" t="s">
        <v>1286</v>
      </c>
      <c r="AP147" s="33" t="s">
        <v>1286</v>
      </c>
    </row>
    <row r="148" spans="12:42">
      <c r="L148" s="33" t="s">
        <v>1286</v>
      </c>
      <c r="M148" s="33" t="s">
        <v>1286</v>
      </c>
      <c r="N148" s="33" t="s">
        <v>1286</v>
      </c>
      <c r="O148" s="33" t="s">
        <v>1286</v>
      </c>
      <c r="P148" s="33" t="s">
        <v>1286</v>
      </c>
      <c r="Q148" s="33" t="s">
        <v>1286</v>
      </c>
      <c r="R148" s="33" t="s">
        <v>1286</v>
      </c>
      <c r="S148" s="33" t="s">
        <v>1286</v>
      </c>
      <c r="T148" s="33" t="s">
        <v>1286</v>
      </c>
      <c r="U148" s="33" t="s">
        <v>1286</v>
      </c>
      <c r="V148" s="33" t="s">
        <v>1286</v>
      </c>
      <c r="W148" s="33" t="s">
        <v>1286</v>
      </c>
      <c r="X148" s="33" t="s">
        <v>1286</v>
      </c>
      <c r="Y148" s="33" t="s">
        <v>1286</v>
      </c>
      <c r="Z148" s="33" t="s">
        <v>1286</v>
      </c>
      <c r="AA148" s="33" t="s">
        <v>1286</v>
      </c>
      <c r="AB148" s="33" t="s">
        <v>1286</v>
      </c>
      <c r="AC148" s="33" t="s">
        <v>1286</v>
      </c>
      <c r="AD148" s="33" t="s">
        <v>2884</v>
      </c>
      <c r="AE148" s="33" t="s">
        <v>2885</v>
      </c>
      <c r="AF148" s="33" t="s">
        <v>1286</v>
      </c>
      <c r="AG148" s="33" t="s">
        <v>1286</v>
      </c>
      <c r="AH148" s="33" t="s">
        <v>1286</v>
      </c>
      <c r="AI148" s="33" t="s">
        <v>1286</v>
      </c>
      <c r="AJ148" s="33" t="s">
        <v>1286</v>
      </c>
      <c r="AK148" s="33" t="s">
        <v>1286</v>
      </c>
      <c r="AL148" s="33" t="s">
        <v>1286</v>
      </c>
      <c r="AM148" s="33" t="s">
        <v>1286</v>
      </c>
      <c r="AN148" s="33" t="s">
        <v>2886</v>
      </c>
      <c r="AO148" s="33" t="s">
        <v>1286</v>
      </c>
      <c r="AP148" s="33" t="s">
        <v>1286</v>
      </c>
    </row>
    <row r="149" spans="12:42">
      <c r="L149" s="33" t="s">
        <v>1286</v>
      </c>
      <c r="M149" s="33" t="s">
        <v>1286</v>
      </c>
      <c r="N149" s="33" t="s">
        <v>1286</v>
      </c>
      <c r="O149" s="33" t="s">
        <v>1286</v>
      </c>
      <c r="P149" s="33" t="s">
        <v>1286</v>
      </c>
      <c r="Q149" s="33" t="s">
        <v>1286</v>
      </c>
      <c r="R149" s="33" t="s">
        <v>1286</v>
      </c>
      <c r="S149" s="33" t="s">
        <v>1286</v>
      </c>
      <c r="T149" s="33" t="s">
        <v>1286</v>
      </c>
      <c r="U149" s="33" t="s">
        <v>1286</v>
      </c>
      <c r="V149" s="33" t="s">
        <v>1286</v>
      </c>
      <c r="W149" s="33" t="s">
        <v>1286</v>
      </c>
      <c r="X149" s="33" t="s">
        <v>1286</v>
      </c>
      <c r="Y149" s="33" t="s">
        <v>1286</v>
      </c>
      <c r="Z149" s="33" t="s">
        <v>1286</v>
      </c>
      <c r="AA149" s="33" t="s">
        <v>1286</v>
      </c>
      <c r="AB149" s="33" t="s">
        <v>1286</v>
      </c>
      <c r="AC149" s="33" t="s">
        <v>1286</v>
      </c>
      <c r="AD149" s="33" t="s">
        <v>2887</v>
      </c>
      <c r="AE149" s="33" t="s">
        <v>2888</v>
      </c>
      <c r="AF149" s="33" t="s">
        <v>1286</v>
      </c>
      <c r="AG149" s="33" t="s">
        <v>1286</v>
      </c>
      <c r="AH149" s="33" t="s">
        <v>1286</v>
      </c>
      <c r="AI149" s="33" t="s">
        <v>1286</v>
      </c>
      <c r="AJ149" s="33" t="s">
        <v>1286</v>
      </c>
      <c r="AK149" s="33" t="s">
        <v>1286</v>
      </c>
      <c r="AL149" s="33" t="s">
        <v>1286</v>
      </c>
      <c r="AM149" s="33" t="s">
        <v>1286</v>
      </c>
      <c r="AN149" s="33" t="s">
        <v>2889</v>
      </c>
      <c r="AO149" s="33" t="s">
        <v>1286</v>
      </c>
      <c r="AP149" s="33" t="s">
        <v>1286</v>
      </c>
    </row>
    <row r="150" spans="12:42">
      <c r="L150" s="33" t="s">
        <v>1286</v>
      </c>
      <c r="M150" s="33" t="s">
        <v>1286</v>
      </c>
      <c r="N150" s="33" t="s">
        <v>1286</v>
      </c>
      <c r="O150" s="33" t="s">
        <v>1286</v>
      </c>
      <c r="P150" s="33" t="s">
        <v>1286</v>
      </c>
      <c r="Q150" s="33" t="s">
        <v>1286</v>
      </c>
      <c r="R150" s="33" t="s">
        <v>1286</v>
      </c>
      <c r="S150" s="33" t="s">
        <v>1286</v>
      </c>
      <c r="T150" s="33" t="s">
        <v>1286</v>
      </c>
      <c r="U150" s="33" t="s">
        <v>1286</v>
      </c>
      <c r="V150" s="33" t="s">
        <v>1286</v>
      </c>
      <c r="W150" s="33" t="s">
        <v>1286</v>
      </c>
      <c r="X150" s="33" t="s">
        <v>1286</v>
      </c>
      <c r="Y150" s="33" t="s">
        <v>1286</v>
      </c>
      <c r="Z150" s="33" t="s">
        <v>1286</v>
      </c>
      <c r="AA150" s="33" t="s">
        <v>1286</v>
      </c>
      <c r="AB150" s="33" t="s">
        <v>1286</v>
      </c>
      <c r="AC150" s="33" t="s">
        <v>1286</v>
      </c>
      <c r="AD150" s="33" t="s">
        <v>2890</v>
      </c>
      <c r="AE150" s="33" t="s">
        <v>2891</v>
      </c>
      <c r="AF150" s="33" t="s">
        <v>1286</v>
      </c>
      <c r="AG150" s="33" t="s">
        <v>1286</v>
      </c>
      <c r="AH150" s="33" t="s">
        <v>1286</v>
      </c>
      <c r="AI150" s="33" t="s">
        <v>1286</v>
      </c>
      <c r="AJ150" s="33" t="s">
        <v>1286</v>
      </c>
      <c r="AK150" s="33" t="s">
        <v>1286</v>
      </c>
      <c r="AL150" s="33" t="s">
        <v>1286</v>
      </c>
      <c r="AM150" s="33" t="s">
        <v>1286</v>
      </c>
      <c r="AN150" s="33" t="s">
        <v>2892</v>
      </c>
      <c r="AO150" s="33" t="s">
        <v>1286</v>
      </c>
      <c r="AP150" s="33" t="s">
        <v>1286</v>
      </c>
    </row>
    <row r="151" spans="12:42">
      <c r="L151" s="33" t="s">
        <v>1286</v>
      </c>
      <c r="M151" s="33" t="s">
        <v>1286</v>
      </c>
      <c r="N151" s="33" t="s">
        <v>1286</v>
      </c>
      <c r="O151" s="33" t="s">
        <v>1286</v>
      </c>
      <c r="P151" s="33" t="s">
        <v>1286</v>
      </c>
      <c r="Q151" s="33" t="s">
        <v>1286</v>
      </c>
      <c r="R151" s="33" t="s">
        <v>1286</v>
      </c>
      <c r="S151" s="33" t="s">
        <v>1286</v>
      </c>
      <c r="T151" s="33" t="s">
        <v>1286</v>
      </c>
      <c r="U151" s="33" t="s">
        <v>1286</v>
      </c>
      <c r="V151" s="33" t="s">
        <v>1286</v>
      </c>
      <c r="W151" s="33" t="s">
        <v>1286</v>
      </c>
      <c r="X151" s="33" t="s">
        <v>1286</v>
      </c>
      <c r="Y151" s="33" t="s">
        <v>1286</v>
      </c>
      <c r="Z151" s="33" t="s">
        <v>1286</v>
      </c>
      <c r="AA151" s="33" t="s">
        <v>1286</v>
      </c>
      <c r="AB151" s="33" t="s">
        <v>1286</v>
      </c>
      <c r="AC151" s="33" t="s">
        <v>1286</v>
      </c>
      <c r="AD151" s="33" t="s">
        <v>2893</v>
      </c>
      <c r="AE151" s="33" t="s">
        <v>2894</v>
      </c>
      <c r="AF151" s="33" t="s">
        <v>1286</v>
      </c>
      <c r="AG151" s="33" t="s">
        <v>1286</v>
      </c>
      <c r="AH151" s="33" t="s">
        <v>1286</v>
      </c>
      <c r="AI151" s="33" t="s">
        <v>1286</v>
      </c>
      <c r="AJ151" s="33" t="s">
        <v>1286</v>
      </c>
      <c r="AK151" s="33" t="s">
        <v>1286</v>
      </c>
      <c r="AL151" s="33" t="s">
        <v>1286</v>
      </c>
      <c r="AM151" s="33" t="s">
        <v>1286</v>
      </c>
      <c r="AN151" s="33" t="s">
        <v>2895</v>
      </c>
      <c r="AO151" s="33" t="s">
        <v>1286</v>
      </c>
      <c r="AP151" s="33" t="s">
        <v>1286</v>
      </c>
    </row>
    <row r="152" spans="12:42">
      <c r="L152" s="33" t="s">
        <v>1286</v>
      </c>
      <c r="M152" s="33" t="s">
        <v>1286</v>
      </c>
      <c r="N152" s="33" t="s">
        <v>1286</v>
      </c>
      <c r="O152" s="33" t="s">
        <v>1286</v>
      </c>
      <c r="P152" s="33" t="s">
        <v>1286</v>
      </c>
      <c r="Q152" s="33" t="s">
        <v>1286</v>
      </c>
      <c r="R152" s="33" t="s">
        <v>1286</v>
      </c>
      <c r="S152" s="33" t="s">
        <v>1286</v>
      </c>
      <c r="T152" s="33" t="s">
        <v>1286</v>
      </c>
      <c r="U152" s="33" t="s">
        <v>1286</v>
      </c>
      <c r="V152" s="33" t="s">
        <v>1286</v>
      </c>
      <c r="W152" s="33" t="s">
        <v>1286</v>
      </c>
      <c r="X152" s="33" t="s">
        <v>1286</v>
      </c>
      <c r="Y152" s="33" t="s">
        <v>1286</v>
      </c>
      <c r="Z152" s="33" t="s">
        <v>1286</v>
      </c>
      <c r="AA152" s="33" t="s">
        <v>1286</v>
      </c>
      <c r="AB152" s="33" t="s">
        <v>1286</v>
      </c>
      <c r="AC152" s="33" t="s">
        <v>1286</v>
      </c>
      <c r="AD152" s="33" t="s">
        <v>2896</v>
      </c>
      <c r="AE152" s="33" t="s">
        <v>2897</v>
      </c>
      <c r="AF152" s="33" t="s">
        <v>1286</v>
      </c>
      <c r="AG152" s="33" t="s">
        <v>1286</v>
      </c>
      <c r="AH152" s="33" t="s">
        <v>1286</v>
      </c>
      <c r="AI152" s="33" t="s">
        <v>1286</v>
      </c>
      <c r="AJ152" s="33" t="s">
        <v>1286</v>
      </c>
      <c r="AK152" s="33" t="s">
        <v>1286</v>
      </c>
      <c r="AL152" s="33" t="s">
        <v>1286</v>
      </c>
      <c r="AM152" s="33" t="s">
        <v>1286</v>
      </c>
      <c r="AN152" s="33" t="s">
        <v>2898</v>
      </c>
      <c r="AO152" s="33" t="s">
        <v>1286</v>
      </c>
      <c r="AP152" s="33" t="s">
        <v>1286</v>
      </c>
    </row>
    <row r="153" spans="12:42">
      <c r="L153" s="33" t="s">
        <v>1286</v>
      </c>
      <c r="M153" s="33" t="s">
        <v>1286</v>
      </c>
      <c r="N153" s="33" t="s">
        <v>1286</v>
      </c>
      <c r="O153" s="33" t="s">
        <v>1286</v>
      </c>
      <c r="P153" s="33" t="s">
        <v>1286</v>
      </c>
      <c r="Q153" s="33" t="s">
        <v>1286</v>
      </c>
      <c r="R153" s="33" t="s">
        <v>1286</v>
      </c>
      <c r="S153" s="33" t="s">
        <v>1286</v>
      </c>
      <c r="T153" s="33" t="s">
        <v>1286</v>
      </c>
      <c r="U153" s="33" t="s">
        <v>1286</v>
      </c>
      <c r="V153" s="33" t="s">
        <v>1286</v>
      </c>
      <c r="W153" s="33" t="s">
        <v>1286</v>
      </c>
      <c r="X153" s="33" t="s">
        <v>1286</v>
      </c>
      <c r="Y153" s="33" t="s">
        <v>1286</v>
      </c>
      <c r="Z153" s="33" t="s">
        <v>1286</v>
      </c>
      <c r="AA153" s="33" t="s">
        <v>1286</v>
      </c>
      <c r="AB153" s="33" t="s">
        <v>1286</v>
      </c>
      <c r="AC153" s="33" t="s">
        <v>1286</v>
      </c>
      <c r="AD153" s="33" t="s">
        <v>2899</v>
      </c>
      <c r="AE153" s="33" t="s">
        <v>2900</v>
      </c>
      <c r="AF153" s="33" t="s">
        <v>1286</v>
      </c>
      <c r="AG153" s="33" t="s">
        <v>1286</v>
      </c>
      <c r="AH153" s="33" t="s">
        <v>1286</v>
      </c>
      <c r="AI153" s="33" t="s">
        <v>1286</v>
      </c>
      <c r="AJ153" s="33" t="s">
        <v>1286</v>
      </c>
      <c r="AK153" s="33" t="s">
        <v>1286</v>
      </c>
      <c r="AL153" s="33" t="s">
        <v>1286</v>
      </c>
      <c r="AM153" s="33" t="s">
        <v>1286</v>
      </c>
      <c r="AN153" s="33" t="s">
        <v>2901</v>
      </c>
      <c r="AO153" s="33" t="s">
        <v>1286</v>
      </c>
      <c r="AP153" s="33" t="s">
        <v>1286</v>
      </c>
    </row>
    <row r="154" spans="12:42">
      <c r="L154" s="33" t="s">
        <v>1286</v>
      </c>
      <c r="M154" s="33" t="s">
        <v>1286</v>
      </c>
      <c r="N154" s="33" t="s">
        <v>1286</v>
      </c>
      <c r="O154" s="33" t="s">
        <v>1286</v>
      </c>
      <c r="P154" s="33" t="s">
        <v>1286</v>
      </c>
      <c r="Q154" s="33" t="s">
        <v>1286</v>
      </c>
      <c r="R154" s="33" t="s">
        <v>1286</v>
      </c>
      <c r="S154" s="33" t="s">
        <v>1286</v>
      </c>
      <c r="T154" s="33" t="s">
        <v>1286</v>
      </c>
      <c r="U154" s="33" t="s">
        <v>1286</v>
      </c>
      <c r="V154" s="33" t="s">
        <v>1286</v>
      </c>
      <c r="W154" s="33" t="s">
        <v>1286</v>
      </c>
      <c r="X154" s="33" t="s">
        <v>1286</v>
      </c>
      <c r="Y154" s="33" t="s">
        <v>1286</v>
      </c>
      <c r="Z154" s="33" t="s">
        <v>1286</v>
      </c>
      <c r="AA154" s="33" t="s">
        <v>1286</v>
      </c>
      <c r="AB154" s="33" t="s">
        <v>1286</v>
      </c>
      <c r="AC154" s="33" t="s">
        <v>1286</v>
      </c>
      <c r="AD154" s="33" t="s">
        <v>2902</v>
      </c>
      <c r="AE154" s="33" t="s">
        <v>2903</v>
      </c>
      <c r="AF154" s="33" t="s">
        <v>1286</v>
      </c>
      <c r="AG154" s="33" t="s">
        <v>1286</v>
      </c>
      <c r="AH154" s="33" t="s">
        <v>1286</v>
      </c>
      <c r="AI154" s="33" t="s">
        <v>1286</v>
      </c>
      <c r="AJ154" s="33" t="s">
        <v>1286</v>
      </c>
      <c r="AK154" s="33" t="s">
        <v>1286</v>
      </c>
      <c r="AL154" s="33" t="s">
        <v>1286</v>
      </c>
      <c r="AM154" s="33" t="s">
        <v>1286</v>
      </c>
      <c r="AN154" s="33" t="s">
        <v>2904</v>
      </c>
      <c r="AO154" s="33" t="s">
        <v>1286</v>
      </c>
      <c r="AP154" s="33" t="s">
        <v>1286</v>
      </c>
    </row>
    <row r="155" spans="12:42">
      <c r="L155" s="33" t="s">
        <v>1286</v>
      </c>
      <c r="M155" s="33" t="s">
        <v>1286</v>
      </c>
      <c r="N155" s="33" t="s">
        <v>1286</v>
      </c>
      <c r="O155" s="33" t="s">
        <v>1286</v>
      </c>
      <c r="P155" s="33" t="s">
        <v>1286</v>
      </c>
      <c r="Q155" s="33" t="s">
        <v>1286</v>
      </c>
      <c r="R155" s="33" t="s">
        <v>1286</v>
      </c>
      <c r="S155" s="33" t="s">
        <v>1286</v>
      </c>
      <c r="T155" s="33" t="s">
        <v>1286</v>
      </c>
      <c r="U155" s="33" t="s">
        <v>1286</v>
      </c>
      <c r="V155" s="33" t="s">
        <v>1286</v>
      </c>
      <c r="W155" s="33" t="s">
        <v>1286</v>
      </c>
      <c r="X155" s="33" t="s">
        <v>1286</v>
      </c>
      <c r="Y155" s="33" t="s">
        <v>1286</v>
      </c>
      <c r="Z155" s="33" t="s">
        <v>1286</v>
      </c>
      <c r="AA155" s="33" t="s">
        <v>1286</v>
      </c>
      <c r="AB155" s="33" t="s">
        <v>1286</v>
      </c>
      <c r="AC155" s="33" t="s">
        <v>1286</v>
      </c>
      <c r="AD155" s="33" t="s">
        <v>2905</v>
      </c>
      <c r="AE155" s="33" t="s">
        <v>2906</v>
      </c>
      <c r="AF155" s="33" t="s">
        <v>1286</v>
      </c>
      <c r="AG155" s="33" t="s">
        <v>1286</v>
      </c>
      <c r="AH155" s="33" t="s">
        <v>1286</v>
      </c>
      <c r="AI155" s="33" t="s">
        <v>1286</v>
      </c>
      <c r="AJ155" s="33" t="s">
        <v>1286</v>
      </c>
      <c r="AK155" s="33" t="s">
        <v>1286</v>
      </c>
      <c r="AL155" s="33" t="s">
        <v>1286</v>
      </c>
      <c r="AM155" s="33" t="s">
        <v>1286</v>
      </c>
      <c r="AN155" s="33" t="s">
        <v>2907</v>
      </c>
      <c r="AO155" s="33" t="s">
        <v>1286</v>
      </c>
      <c r="AP155" s="33" t="s">
        <v>1286</v>
      </c>
    </row>
    <row r="156" spans="12:42">
      <c r="L156" s="33" t="s">
        <v>1286</v>
      </c>
      <c r="M156" s="33" t="s">
        <v>1286</v>
      </c>
      <c r="N156" s="33" t="s">
        <v>1286</v>
      </c>
      <c r="O156" s="33" t="s">
        <v>1286</v>
      </c>
      <c r="P156" s="33" t="s">
        <v>1286</v>
      </c>
      <c r="Q156" s="33" t="s">
        <v>1286</v>
      </c>
      <c r="R156" s="33" t="s">
        <v>1286</v>
      </c>
      <c r="S156" s="33" t="s">
        <v>1286</v>
      </c>
      <c r="T156" s="33" t="s">
        <v>1286</v>
      </c>
      <c r="U156" s="33" t="s">
        <v>1286</v>
      </c>
      <c r="V156" s="33" t="s">
        <v>1286</v>
      </c>
      <c r="W156" s="33" t="s">
        <v>1286</v>
      </c>
      <c r="X156" s="33" t="s">
        <v>1286</v>
      </c>
      <c r="Y156" s="33" t="s">
        <v>1286</v>
      </c>
      <c r="Z156" s="33" t="s">
        <v>1286</v>
      </c>
      <c r="AA156" s="33" t="s">
        <v>1286</v>
      </c>
      <c r="AB156" s="33" t="s">
        <v>1286</v>
      </c>
      <c r="AC156" s="33" t="s">
        <v>1286</v>
      </c>
      <c r="AD156" s="33" t="s">
        <v>2908</v>
      </c>
      <c r="AE156" s="33" t="s">
        <v>2909</v>
      </c>
      <c r="AF156" s="33" t="s">
        <v>1286</v>
      </c>
      <c r="AG156" s="33" t="s">
        <v>1286</v>
      </c>
      <c r="AH156" s="33" t="s">
        <v>1286</v>
      </c>
      <c r="AI156" s="33" t="s">
        <v>1286</v>
      </c>
      <c r="AJ156" s="33" t="s">
        <v>1286</v>
      </c>
      <c r="AK156" s="33" t="s">
        <v>1286</v>
      </c>
      <c r="AL156" s="33" t="s">
        <v>1286</v>
      </c>
      <c r="AM156" s="33" t="s">
        <v>1286</v>
      </c>
      <c r="AN156" s="33" t="s">
        <v>2910</v>
      </c>
      <c r="AO156" s="33" t="s">
        <v>1286</v>
      </c>
      <c r="AP156" s="33" t="s">
        <v>1286</v>
      </c>
    </row>
    <row r="157" spans="12:42">
      <c r="L157" s="33" t="s">
        <v>1286</v>
      </c>
      <c r="M157" s="33" t="s">
        <v>1286</v>
      </c>
      <c r="N157" s="33" t="s">
        <v>1286</v>
      </c>
      <c r="O157" s="33" t="s">
        <v>1286</v>
      </c>
      <c r="P157" s="33" t="s">
        <v>1286</v>
      </c>
      <c r="Q157" s="33" t="s">
        <v>1286</v>
      </c>
      <c r="R157" s="33" t="s">
        <v>1286</v>
      </c>
      <c r="S157" s="33" t="s">
        <v>1286</v>
      </c>
      <c r="T157" s="33" t="s">
        <v>1286</v>
      </c>
      <c r="U157" s="33" t="s">
        <v>1286</v>
      </c>
      <c r="V157" s="33" t="s">
        <v>1286</v>
      </c>
      <c r="W157" s="33" t="s">
        <v>1286</v>
      </c>
      <c r="X157" s="33" t="s">
        <v>1286</v>
      </c>
      <c r="Y157" s="33" t="s">
        <v>1286</v>
      </c>
      <c r="Z157" s="33" t="s">
        <v>1286</v>
      </c>
      <c r="AA157" s="33" t="s">
        <v>1286</v>
      </c>
      <c r="AB157" s="33" t="s">
        <v>1286</v>
      </c>
      <c r="AC157" s="33" t="s">
        <v>1286</v>
      </c>
      <c r="AD157" s="33" t="s">
        <v>2911</v>
      </c>
      <c r="AE157" s="33" t="s">
        <v>2912</v>
      </c>
      <c r="AF157" s="33" t="s">
        <v>1286</v>
      </c>
      <c r="AG157" s="33" t="s">
        <v>1286</v>
      </c>
      <c r="AH157" s="33" t="s">
        <v>1286</v>
      </c>
      <c r="AI157" s="33" t="s">
        <v>1286</v>
      </c>
      <c r="AJ157" s="33" t="s">
        <v>1286</v>
      </c>
      <c r="AK157" s="33" t="s">
        <v>1286</v>
      </c>
      <c r="AL157" s="33" t="s">
        <v>1286</v>
      </c>
      <c r="AM157" s="33" t="s">
        <v>1286</v>
      </c>
      <c r="AN157" s="33" t="s">
        <v>2913</v>
      </c>
      <c r="AO157" s="33" t="s">
        <v>1286</v>
      </c>
      <c r="AP157" s="33" t="s">
        <v>1286</v>
      </c>
    </row>
    <row r="158" spans="12:42">
      <c r="L158" s="33" t="s">
        <v>1286</v>
      </c>
      <c r="M158" s="33" t="s">
        <v>1286</v>
      </c>
      <c r="N158" s="33" t="s">
        <v>1286</v>
      </c>
      <c r="O158" s="33" t="s">
        <v>1286</v>
      </c>
      <c r="P158" s="33" t="s">
        <v>1286</v>
      </c>
      <c r="Q158" s="33" t="s">
        <v>1286</v>
      </c>
      <c r="R158" s="33" t="s">
        <v>1286</v>
      </c>
      <c r="S158" s="33" t="s">
        <v>1286</v>
      </c>
      <c r="T158" s="33" t="s">
        <v>1286</v>
      </c>
      <c r="U158" s="33" t="s">
        <v>1286</v>
      </c>
      <c r="V158" s="33" t="s">
        <v>1286</v>
      </c>
      <c r="W158" s="33" t="s">
        <v>1286</v>
      </c>
      <c r="X158" s="33" t="s">
        <v>1286</v>
      </c>
      <c r="Y158" s="33" t="s">
        <v>1286</v>
      </c>
      <c r="Z158" s="33" t="s">
        <v>1286</v>
      </c>
      <c r="AA158" s="33" t="s">
        <v>1286</v>
      </c>
      <c r="AB158" s="33" t="s">
        <v>1286</v>
      </c>
      <c r="AC158" s="33" t="s">
        <v>1286</v>
      </c>
      <c r="AD158" s="33" t="s">
        <v>2914</v>
      </c>
      <c r="AE158" s="33" t="s">
        <v>2915</v>
      </c>
      <c r="AF158" s="33" t="s">
        <v>1286</v>
      </c>
      <c r="AG158" s="33" t="s">
        <v>1286</v>
      </c>
      <c r="AH158" s="33" t="s">
        <v>1286</v>
      </c>
      <c r="AI158" s="33" t="s">
        <v>1286</v>
      </c>
      <c r="AJ158" s="33" t="s">
        <v>1286</v>
      </c>
      <c r="AK158" s="33" t="s">
        <v>1286</v>
      </c>
      <c r="AL158" s="33" t="s">
        <v>1286</v>
      </c>
      <c r="AM158" s="33" t="s">
        <v>1286</v>
      </c>
      <c r="AN158" s="33" t="s">
        <v>2916</v>
      </c>
      <c r="AO158" s="33" t="s">
        <v>1286</v>
      </c>
      <c r="AP158" s="33" t="s">
        <v>1286</v>
      </c>
    </row>
    <row r="159" spans="12:42">
      <c r="L159" s="33" t="s">
        <v>1286</v>
      </c>
      <c r="M159" s="33" t="s">
        <v>1286</v>
      </c>
      <c r="N159" s="33" t="s">
        <v>1286</v>
      </c>
      <c r="O159" s="33" t="s">
        <v>1286</v>
      </c>
      <c r="P159" s="33" t="s">
        <v>1286</v>
      </c>
      <c r="Q159" s="33" t="s">
        <v>1286</v>
      </c>
      <c r="R159" s="33" t="s">
        <v>1286</v>
      </c>
      <c r="S159" s="33" t="s">
        <v>1286</v>
      </c>
      <c r="T159" s="33" t="s">
        <v>1286</v>
      </c>
      <c r="U159" s="33" t="s">
        <v>1286</v>
      </c>
      <c r="V159" s="33" t="s">
        <v>1286</v>
      </c>
      <c r="W159" s="33" t="s">
        <v>1286</v>
      </c>
      <c r="X159" s="33" t="s">
        <v>1286</v>
      </c>
      <c r="Y159" s="33" t="s">
        <v>1286</v>
      </c>
      <c r="Z159" s="33" t="s">
        <v>1286</v>
      </c>
      <c r="AA159" s="33" t="s">
        <v>1286</v>
      </c>
      <c r="AB159" s="33" t="s">
        <v>1286</v>
      </c>
      <c r="AC159" s="33" t="s">
        <v>1286</v>
      </c>
      <c r="AD159" s="33" t="s">
        <v>2917</v>
      </c>
      <c r="AE159" s="33" t="s">
        <v>2918</v>
      </c>
      <c r="AF159" s="33" t="s">
        <v>1286</v>
      </c>
      <c r="AG159" s="33" t="s">
        <v>1286</v>
      </c>
      <c r="AH159" s="33" t="s">
        <v>1286</v>
      </c>
      <c r="AI159" s="33" t="s">
        <v>1286</v>
      </c>
      <c r="AJ159" s="33" t="s">
        <v>1286</v>
      </c>
      <c r="AK159" s="33" t="s">
        <v>1286</v>
      </c>
      <c r="AL159" s="33" t="s">
        <v>1286</v>
      </c>
      <c r="AM159" s="33" t="s">
        <v>1286</v>
      </c>
      <c r="AN159" s="33" t="s">
        <v>2919</v>
      </c>
      <c r="AO159" s="33" t="s">
        <v>1286</v>
      </c>
      <c r="AP159" s="33" t="s">
        <v>1286</v>
      </c>
    </row>
    <row r="160" spans="12:42">
      <c r="L160" s="33" t="s">
        <v>1286</v>
      </c>
      <c r="M160" s="33" t="s">
        <v>1286</v>
      </c>
      <c r="N160" s="33" t="s">
        <v>1286</v>
      </c>
      <c r="O160" s="33" t="s">
        <v>1286</v>
      </c>
      <c r="P160" s="33" t="s">
        <v>1286</v>
      </c>
      <c r="Q160" s="33" t="s">
        <v>1286</v>
      </c>
      <c r="R160" s="33" t="s">
        <v>1286</v>
      </c>
      <c r="S160" s="33" t="s">
        <v>1286</v>
      </c>
      <c r="T160" s="33" t="s">
        <v>1286</v>
      </c>
      <c r="U160" s="33" t="s">
        <v>1286</v>
      </c>
      <c r="V160" s="33" t="s">
        <v>1286</v>
      </c>
      <c r="W160" s="33" t="s">
        <v>1286</v>
      </c>
      <c r="X160" s="33" t="s">
        <v>1286</v>
      </c>
      <c r="Y160" s="33" t="s">
        <v>1286</v>
      </c>
      <c r="Z160" s="33" t="s">
        <v>1286</v>
      </c>
      <c r="AA160" s="33" t="s">
        <v>1286</v>
      </c>
      <c r="AB160" s="33" t="s">
        <v>1286</v>
      </c>
      <c r="AC160" s="33" t="s">
        <v>1286</v>
      </c>
      <c r="AD160" s="33" t="s">
        <v>2920</v>
      </c>
      <c r="AE160" s="33" t="s">
        <v>2921</v>
      </c>
      <c r="AF160" s="33" t="s">
        <v>1286</v>
      </c>
      <c r="AG160" s="33" t="s">
        <v>1286</v>
      </c>
      <c r="AH160" s="33" t="s">
        <v>1286</v>
      </c>
      <c r="AI160" s="33" t="s">
        <v>1286</v>
      </c>
      <c r="AJ160" s="33" t="s">
        <v>1286</v>
      </c>
      <c r="AK160" s="33" t="s">
        <v>1286</v>
      </c>
      <c r="AL160" s="33" t="s">
        <v>1286</v>
      </c>
      <c r="AM160" s="33" t="s">
        <v>1286</v>
      </c>
      <c r="AN160" s="33" t="s">
        <v>2922</v>
      </c>
      <c r="AO160" s="33" t="s">
        <v>1286</v>
      </c>
      <c r="AP160" s="33" t="s">
        <v>1286</v>
      </c>
    </row>
    <row r="161" spans="12:42">
      <c r="L161" s="33" t="s">
        <v>1286</v>
      </c>
      <c r="M161" s="33" t="s">
        <v>1286</v>
      </c>
      <c r="N161" s="33" t="s">
        <v>1286</v>
      </c>
      <c r="O161" s="33" t="s">
        <v>1286</v>
      </c>
      <c r="P161" s="33" t="s">
        <v>1286</v>
      </c>
      <c r="Q161" s="33" t="s">
        <v>1286</v>
      </c>
      <c r="R161" s="33" t="s">
        <v>1286</v>
      </c>
      <c r="S161" s="33" t="s">
        <v>1286</v>
      </c>
      <c r="T161" s="33" t="s">
        <v>1286</v>
      </c>
      <c r="U161" s="33" t="s">
        <v>1286</v>
      </c>
      <c r="V161" s="33" t="s">
        <v>1286</v>
      </c>
      <c r="W161" s="33" t="s">
        <v>1286</v>
      </c>
      <c r="X161" s="33" t="s">
        <v>1286</v>
      </c>
      <c r="Y161" s="33" t="s">
        <v>1286</v>
      </c>
      <c r="Z161" s="33" t="s">
        <v>1286</v>
      </c>
      <c r="AA161" s="33" t="s">
        <v>1286</v>
      </c>
      <c r="AB161" s="33" t="s">
        <v>1286</v>
      </c>
      <c r="AC161" s="33" t="s">
        <v>1286</v>
      </c>
      <c r="AD161" s="33" t="s">
        <v>2923</v>
      </c>
      <c r="AE161" s="33" t="s">
        <v>2924</v>
      </c>
      <c r="AF161" s="33" t="s">
        <v>1286</v>
      </c>
      <c r="AG161" s="33" t="s">
        <v>1286</v>
      </c>
      <c r="AH161" s="33" t="s">
        <v>1286</v>
      </c>
      <c r="AI161" s="33" t="s">
        <v>1286</v>
      </c>
      <c r="AJ161" s="33" t="s">
        <v>1286</v>
      </c>
      <c r="AK161" s="33" t="s">
        <v>1286</v>
      </c>
      <c r="AL161" s="33" t="s">
        <v>1286</v>
      </c>
      <c r="AM161" s="33" t="s">
        <v>1286</v>
      </c>
      <c r="AN161" s="33" t="s">
        <v>2925</v>
      </c>
      <c r="AO161" s="33" t="s">
        <v>1286</v>
      </c>
      <c r="AP161" s="33" t="s">
        <v>1286</v>
      </c>
    </row>
    <row r="162" spans="12:42">
      <c r="L162" s="33" t="s">
        <v>1286</v>
      </c>
      <c r="M162" s="33" t="s">
        <v>1286</v>
      </c>
      <c r="N162" s="33" t="s">
        <v>1286</v>
      </c>
      <c r="O162" s="33" t="s">
        <v>1286</v>
      </c>
      <c r="P162" s="33" t="s">
        <v>1286</v>
      </c>
      <c r="Q162" s="33" t="s">
        <v>1286</v>
      </c>
      <c r="R162" s="33" t="s">
        <v>1286</v>
      </c>
      <c r="S162" s="33" t="s">
        <v>1286</v>
      </c>
      <c r="T162" s="33" t="s">
        <v>1286</v>
      </c>
      <c r="U162" s="33" t="s">
        <v>1286</v>
      </c>
      <c r="V162" s="33" t="s">
        <v>1286</v>
      </c>
      <c r="W162" s="33" t="s">
        <v>1286</v>
      </c>
      <c r="X162" s="33" t="s">
        <v>1286</v>
      </c>
      <c r="Y162" s="33" t="s">
        <v>1286</v>
      </c>
      <c r="Z162" s="33" t="s">
        <v>1286</v>
      </c>
      <c r="AA162" s="33" t="s">
        <v>1286</v>
      </c>
      <c r="AB162" s="33" t="s">
        <v>1286</v>
      </c>
      <c r="AC162" s="33" t="s">
        <v>1286</v>
      </c>
      <c r="AD162" s="33" t="s">
        <v>2926</v>
      </c>
      <c r="AE162" s="33" t="s">
        <v>2927</v>
      </c>
      <c r="AF162" s="33" t="s">
        <v>1286</v>
      </c>
      <c r="AG162" s="33" t="s">
        <v>1286</v>
      </c>
      <c r="AH162" s="33" t="s">
        <v>1286</v>
      </c>
      <c r="AI162" s="33" t="s">
        <v>1286</v>
      </c>
      <c r="AJ162" s="33" t="s">
        <v>1286</v>
      </c>
      <c r="AK162" s="33" t="s">
        <v>1286</v>
      </c>
      <c r="AL162" s="33" t="s">
        <v>1286</v>
      </c>
      <c r="AM162" s="33" t="s">
        <v>1286</v>
      </c>
      <c r="AN162" s="33" t="s">
        <v>2928</v>
      </c>
      <c r="AO162" s="33" t="s">
        <v>1286</v>
      </c>
      <c r="AP162" s="33" t="s">
        <v>1286</v>
      </c>
    </row>
    <row r="163" spans="12:42">
      <c r="L163" s="33" t="s">
        <v>1286</v>
      </c>
      <c r="M163" s="33" t="s">
        <v>1286</v>
      </c>
      <c r="N163" s="33" t="s">
        <v>1286</v>
      </c>
      <c r="O163" s="33" t="s">
        <v>1286</v>
      </c>
      <c r="P163" s="33" t="s">
        <v>1286</v>
      </c>
      <c r="Q163" s="33" t="s">
        <v>1286</v>
      </c>
      <c r="R163" s="33" t="s">
        <v>1286</v>
      </c>
      <c r="S163" s="33" t="s">
        <v>1286</v>
      </c>
      <c r="T163" s="33" t="s">
        <v>1286</v>
      </c>
      <c r="U163" s="33" t="s">
        <v>1286</v>
      </c>
      <c r="V163" s="33" t="s">
        <v>1286</v>
      </c>
      <c r="W163" s="33" t="s">
        <v>1286</v>
      </c>
      <c r="X163" s="33" t="s">
        <v>1286</v>
      </c>
      <c r="Y163" s="33" t="s">
        <v>1286</v>
      </c>
      <c r="Z163" s="33" t="s">
        <v>1286</v>
      </c>
      <c r="AA163" s="33" t="s">
        <v>1286</v>
      </c>
      <c r="AB163" s="33" t="s">
        <v>1286</v>
      </c>
      <c r="AC163" s="33" t="s">
        <v>1286</v>
      </c>
      <c r="AD163" s="33" t="s">
        <v>2929</v>
      </c>
      <c r="AE163" s="33" t="s">
        <v>2930</v>
      </c>
      <c r="AF163" s="33" t="s">
        <v>1286</v>
      </c>
      <c r="AG163" s="33" t="s">
        <v>1286</v>
      </c>
      <c r="AH163" s="33" t="s">
        <v>1286</v>
      </c>
      <c r="AI163" s="33" t="s">
        <v>1286</v>
      </c>
      <c r="AJ163" s="33" t="s">
        <v>1286</v>
      </c>
      <c r="AK163" s="33" t="s">
        <v>1286</v>
      </c>
      <c r="AL163" s="33" t="s">
        <v>1286</v>
      </c>
      <c r="AM163" s="33" t="s">
        <v>1286</v>
      </c>
      <c r="AN163" s="33" t="s">
        <v>2931</v>
      </c>
      <c r="AO163" s="33" t="s">
        <v>1286</v>
      </c>
      <c r="AP163" s="33" t="s">
        <v>1286</v>
      </c>
    </row>
    <row r="164" spans="12:42">
      <c r="L164" s="33" t="s">
        <v>1286</v>
      </c>
      <c r="M164" s="33" t="s">
        <v>1286</v>
      </c>
      <c r="N164" s="33" t="s">
        <v>1286</v>
      </c>
      <c r="O164" s="33" t="s">
        <v>1286</v>
      </c>
      <c r="P164" s="33" t="s">
        <v>1286</v>
      </c>
      <c r="Q164" s="33" t="s">
        <v>1286</v>
      </c>
      <c r="R164" s="33" t="s">
        <v>1286</v>
      </c>
      <c r="S164" s="33" t="s">
        <v>1286</v>
      </c>
      <c r="T164" s="33" t="s">
        <v>1286</v>
      </c>
      <c r="U164" s="33" t="s">
        <v>1286</v>
      </c>
      <c r="V164" s="33" t="s">
        <v>1286</v>
      </c>
      <c r="W164" s="33" t="s">
        <v>1286</v>
      </c>
      <c r="X164" s="33" t="s">
        <v>1286</v>
      </c>
      <c r="Y164" s="33" t="s">
        <v>1286</v>
      </c>
      <c r="Z164" s="33" t="s">
        <v>1286</v>
      </c>
      <c r="AA164" s="33" t="s">
        <v>1286</v>
      </c>
      <c r="AB164" s="33" t="s">
        <v>1286</v>
      </c>
      <c r="AC164" s="33" t="s">
        <v>1286</v>
      </c>
      <c r="AD164" s="33" t="s">
        <v>2932</v>
      </c>
      <c r="AE164" s="33" t="s">
        <v>2933</v>
      </c>
      <c r="AF164" s="33" t="s">
        <v>1286</v>
      </c>
      <c r="AG164" s="33" t="s">
        <v>1286</v>
      </c>
      <c r="AH164" s="33" t="s">
        <v>1286</v>
      </c>
      <c r="AI164" s="33" t="s">
        <v>1286</v>
      </c>
      <c r="AJ164" s="33" t="s">
        <v>1286</v>
      </c>
      <c r="AK164" s="33" t="s">
        <v>1286</v>
      </c>
      <c r="AL164" s="33" t="s">
        <v>1286</v>
      </c>
      <c r="AM164" s="33" t="s">
        <v>1286</v>
      </c>
      <c r="AN164" s="33" t="s">
        <v>2934</v>
      </c>
      <c r="AO164" s="33" t="s">
        <v>1286</v>
      </c>
      <c r="AP164" s="33" t="s">
        <v>1286</v>
      </c>
    </row>
    <row r="165" spans="12:42">
      <c r="L165" s="33" t="s">
        <v>1286</v>
      </c>
      <c r="M165" s="33" t="s">
        <v>1286</v>
      </c>
      <c r="N165" s="33" t="s">
        <v>1286</v>
      </c>
      <c r="O165" s="33" t="s">
        <v>1286</v>
      </c>
      <c r="P165" s="33" t="s">
        <v>1286</v>
      </c>
      <c r="Q165" s="33" t="s">
        <v>1286</v>
      </c>
      <c r="R165" s="33" t="s">
        <v>1286</v>
      </c>
      <c r="S165" s="33" t="s">
        <v>1286</v>
      </c>
      <c r="T165" s="33" t="s">
        <v>1286</v>
      </c>
      <c r="U165" s="33" t="s">
        <v>1286</v>
      </c>
      <c r="V165" s="33" t="s">
        <v>1286</v>
      </c>
      <c r="W165" s="33" t="s">
        <v>1286</v>
      </c>
      <c r="X165" s="33" t="s">
        <v>1286</v>
      </c>
      <c r="Y165" s="33" t="s">
        <v>1286</v>
      </c>
      <c r="Z165" s="33" t="s">
        <v>1286</v>
      </c>
      <c r="AA165" s="33" t="s">
        <v>1286</v>
      </c>
      <c r="AB165" s="33" t="s">
        <v>1286</v>
      </c>
      <c r="AC165" s="33" t="s">
        <v>1286</v>
      </c>
      <c r="AD165" s="33" t="s">
        <v>2935</v>
      </c>
      <c r="AE165" s="33" t="s">
        <v>2936</v>
      </c>
      <c r="AF165" s="33" t="s">
        <v>1286</v>
      </c>
      <c r="AG165" s="33" t="s">
        <v>1286</v>
      </c>
      <c r="AH165" s="33" t="s">
        <v>1286</v>
      </c>
      <c r="AI165" s="33" t="s">
        <v>1286</v>
      </c>
      <c r="AJ165" s="33" t="s">
        <v>1286</v>
      </c>
      <c r="AK165" s="33" t="s">
        <v>1286</v>
      </c>
      <c r="AL165" s="33" t="s">
        <v>1286</v>
      </c>
      <c r="AM165" s="33" t="s">
        <v>1286</v>
      </c>
      <c r="AN165" s="33" t="s">
        <v>2937</v>
      </c>
      <c r="AO165" s="33" t="s">
        <v>1286</v>
      </c>
      <c r="AP165" s="33" t="s">
        <v>1286</v>
      </c>
    </row>
    <row r="166" spans="12:42">
      <c r="L166" s="33" t="s">
        <v>1286</v>
      </c>
      <c r="M166" s="33" t="s">
        <v>1286</v>
      </c>
      <c r="N166" s="33" t="s">
        <v>1286</v>
      </c>
      <c r="O166" s="33" t="s">
        <v>1286</v>
      </c>
      <c r="P166" s="33" t="s">
        <v>1286</v>
      </c>
      <c r="Q166" s="33" t="s">
        <v>1286</v>
      </c>
      <c r="R166" s="33" t="s">
        <v>1286</v>
      </c>
      <c r="S166" s="33" t="s">
        <v>1286</v>
      </c>
      <c r="T166" s="33" t="s">
        <v>1286</v>
      </c>
      <c r="U166" s="33" t="s">
        <v>1286</v>
      </c>
      <c r="V166" s="33" t="s">
        <v>1286</v>
      </c>
      <c r="W166" s="33" t="s">
        <v>1286</v>
      </c>
      <c r="X166" s="33" t="s">
        <v>1286</v>
      </c>
      <c r="Y166" s="33" t="s">
        <v>1286</v>
      </c>
      <c r="Z166" s="33" t="s">
        <v>1286</v>
      </c>
      <c r="AA166" s="33" t="s">
        <v>1286</v>
      </c>
      <c r="AB166" s="33" t="s">
        <v>1286</v>
      </c>
      <c r="AC166" s="33" t="s">
        <v>1286</v>
      </c>
      <c r="AD166" s="33" t="s">
        <v>2938</v>
      </c>
      <c r="AE166" s="33" t="s">
        <v>2939</v>
      </c>
      <c r="AF166" s="33" t="s">
        <v>1286</v>
      </c>
      <c r="AG166" s="33" t="s">
        <v>1286</v>
      </c>
      <c r="AH166" s="33" t="s">
        <v>1286</v>
      </c>
      <c r="AI166" s="33" t="s">
        <v>1286</v>
      </c>
      <c r="AJ166" s="33" t="s">
        <v>1286</v>
      </c>
      <c r="AK166" s="33" t="s">
        <v>1286</v>
      </c>
      <c r="AL166" s="33" t="s">
        <v>1286</v>
      </c>
      <c r="AM166" s="33" t="s">
        <v>1286</v>
      </c>
      <c r="AN166" s="33" t="s">
        <v>2940</v>
      </c>
      <c r="AO166" s="33" t="s">
        <v>1286</v>
      </c>
      <c r="AP166" s="33" t="s">
        <v>1286</v>
      </c>
    </row>
    <row r="167" spans="12:42">
      <c r="L167" s="33" t="s">
        <v>1286</v>
      </c>
      <c r="M167" s="33" t="s">
        <v>1286</v>
      </c>
      <c r="N167" s="33" t="s">
        <v>1286</v>
      </c>
      <c r="O167" s="33" t="s">
        <v>1286</v>
      </c>
      <c r="P167" s="33" t="s">
        <v>1286</v>
      </c>
      <c r="Q167" s="33" t="s">
        <v>1286</v>
      </c>
      <c r="R167" s="33" t="s">
        <v>1286</v>
      </c>
      <c r="S167" s="33" t="s">
        <v>1286</v>
      </c>
      <c r="T167" s="33" t="s">
        <v>1286</v>
      </c>
      <c r="U167" s="33" t="s">
        <v>1286</v>
      </c>
      <c r="V167" s="33" t="s">
        <v>1286</v>
      </c>
      <c r="W167" s="33" t="s">
        <v>1286</v>
      </c>
      <c r="X167" s="33" t="s">
        <v>1286</v>
      </c>
      <c r="Y167" s="33" t="s">
        <v>1286</v>
      </c>
      <c r="Z167" s="33" t="s">
        <v>1286</v>
      </c>
      <c r="AA167" s="33" t="s">
        <v>1286</v>
      </c>
      <c r="AB167" s="33" t="s">
        <v>1286</v>
      </c>
      <c r="AC167" s="33" t="s">
        <v>1286</v>
      </c>
      <c r="AD167" s="33" t="s">
        <v>2941</v>
      </c>
      <c r="AE167" s="33" t="s">
        <v>2942</v>
      </c>
      <c r="AF167" s="33" t="s">
        <v>1286</v>
      </c>
      <c r="AG167" s="33" t="s">
        <v>1286</v>
      </c>
      <c r="AH167" s="33" t="s">
        <v>1286</v>
      </c>
      <c r="AI167" s="33" t="s">
        <v>1286</v>
      </c>
      <c r="AJ167" s="33" t="s">
        <v>1286</v>
      </c>
      <c r="AK167" s="33" t="s">
        <v>1286</v>
      </c>
      <c r="AL167" s="33" t="s">
        <v>1286</v>
      </c>
      <c r="AM167" s="33" t="s">
        <v>1286</v>
      </c>
      <c r="AN167" s="33" t="s">
        <v>2941</v>
      </c>
      <c r="AO167" s="33" t="s">
        <v>1286</v>
      </c>
      <c r="AP167" s="33" t="s">
        <v>1286</v>
      </c>
    </row>
    <row r="168" spans="12:42">
      <c r="L168" s="33" t="s">
        <v>1286</v>
      </c>
      <c r="M168" s="33" t="s">
        <v>1286</v>
      </c>
      <c r="N168" s="33" t="s">
        <v>1286</v>
      </c>
      <c r="O168" s="33" t="s">
        <v>1286</v>
      </c>
      <c r="P168" s="33" t="s">
        <v>1286</v>
      </c>
      <c r="Q168" s="33" t="s">
        <v>1286</v>
      </c>
      <c r="R168" s="33" t="s">
        <v>1286</v>
      </c>
      <c r="S168" s="33" t="s">
        <v>1286</v>
      </c>
      <c r="T168" s="33" t="s">
        <v>1286</v>
      </c>
      <c r="U168" s="33" t="s">
        <v>1286</v>
      </c>
      <c r="V168" s="33" t="s">
        <v>1286</v>
      </c>
      <c r="W168" s="33" t="s">
        <v>1286</v>
      </c>
      <c r="X168" s="33" t="s">
        <v>1286</v>
      </c>
      <c r="Y168" s="33" t="s">
        <v>1286</v>
      </c>
      <c r="Z168" s="33" t="s">
        <v>1286</v>
      </c>
      <c r="AA168" s="33" t="s">
        <v>1286</v>
      </c>
      <c r="AB168" s="33" t="s">
        <v>1286</v>
      </c>
      <c r="AC168" s="33" t="s">
        <v>1286</v>
      </c>
      <c r="AD168" s="33" t="s">
        <v>2943</v>
      </c>
      <c r="AE168" s="33" t="s">
        <v>2944</v>
      </c>
      <c r="AF168" s="33" t="s">
        <v>1286</v>
      </c>
      <c r="AG168" s="33" t="s">
        <v>1286</v>
      </c>
      <c r="AH168" s="33" t="s">
        <v>1286</v>
      </c>
      <c r="AI168" s="33" t="s">
        <v>1286</v>
      </c>
      <c r="AJ168" s="33" t="s">
        <v>1286</v>
      </c>
      <c r="AK168" s="33" t="s">
        <v>1286</v>
      </c>
      <c r="AL168" s="33" t="s">
        <v>1286</v>
      </c>
      <c r="AM168" s="33" t="s">
        <v>1286</v>
      </c>
      <c r="AN168" s="33" t="s">
        <v>2618</v>
      </c>
      <c r="AO168" s="33" t="s">
        <v>1286</v>
      </c>
      <c r="AP168" s="33" t="s">
        <v>1286</v>
      </c>
    </row>
    <row r="169" spans="12:42">
      <c r="L169" s="33" t="s">
        <v>1286</v>
      </c>
      <c r="M169" s="33" t="s">
        <v>1286</v>
      </c>
      <c r="N169" s="33" t="s">
        <v>1286</v>
      </c>
      <c r="O169" s="33" t="s">
        <v>1286</v>
      </c>
      <c r="P169" s="33" t="s">
        <v>1286</v>
      </c>
      <c r="Q169" s="33" t="s">
        <v>1286</v>
      </c>
      <c r="R169" s="33" t="s">
        <v>1286</v>
      </c>
      <c r="S169" s="33" t="s">
        <v>1286</v>
      </c>
      <c r="T169" s="33" t="s">
        <v>1286</v>
      </c>
      <c r="U169" s="33" t="s">
        <v>1286</v>
      </c>
      <c r="V169" s="33" t="s">
        <v>1286</v>
      </c>
      <c r="W169" s="33" t="s">
        <v>1286</v>
      </c>
      <c r="X169" s="33" t="s">
        <v>1286</v>
      </c>
      <c r="Y169" s="33" t="s">
        <v>1286</v>
      </c>
      <c r="Z169" s="33" t="s">
        <v>1286</v>
      </c>
      <c r="AA169" s="33" t="s">
        <v>1286</v>
      </c>
      <c r="AB169" s="33" t="s">
        <v>1286</v>
      </c>
      <c r="AC169" s="33" t="s">
        <v>1286</v>
      </c>
      <c r="AD169" s="33" t="s">
        <v>2945</v>
      </c>
      <c r="AE169" s="33" t="s">
        <v>2946</v>
      </c>
      <c r="AF169" s="33" t="s">
        <v>1286</v>
      </c>
      <c r="AG169" s="33" t="s">
        <v>1286</v>
      </c>
      <c r="AH169" s="33" t="s">
        <v>1286</v>
      </c>
      <c r="AI169" s="33" t="s">
        <v>1286</v>
      </c>
      <c r="AJ169" s="33" t="s">
        <v>1286</v>
      </c>
      <c r="AK169" s="33" t="s">
        <v>1286</v>
      </c>
      <c r="AL169" s="33" t="s">
        <v>1286</v>
      </c>
      <c r="AM169" s="33" t="s">
        <v>1286</v>
      </c>
      <c r="AN169" s="33" t="s">
        <v>1983</v>
      </c>
      <c r="AO169" s="33" t="s">
        <v>1286</v>
      </c>
      <c r="AP169" s="33" t="s">
        <v>1286</v>
      </c>
    </row>
    <row r="170" spans="12:42">
      <c r="L170" s="33" t="s">
        <v>1286</v>
      </c>
      <c r="M170" s="33" t="s">
        <v>1286</v>
      </c>
      <c r="N170" s="33" t="s">
        <v>1286</v>
      </c>
      <c r="O170" s="33" t="s">
        <v>1286</v>
      </c>
      <c r="P170" s="33" t="s">
        <v>1286</v>
      </c>
      <c r="Q170" s="33" t="s">
        <v>1286</v>
      </c>
      <c r="R170" s="33" t="s">
        <v>1286</v>
      </c>
      <c r="S170" s="33" t="s">
        <v>1286</v>
      </c>
      <c r="T170" s="33" t="s">
        <v>1286</v>
      </c>
      <c r="U170" s="33" t="s">
        <v>1286</v>
      </c>
      <c r="V170" s="33" t="s">
        <v>1286</v>
      </c>
      <c r="W170" s="33" t="s">
        <v>1286</v>
      </c>
      <c r="X170" s="33" t="s">
        <v>1286</v>
      </c>
      <c r="Y170" s="33" t="s">
        <v>1286</v>
      </c>
      <c r="Z170" s="33" t="s">
        <v>1286</v>
      </c>
      <c r="AA170" s="33" t="s">
        <v>1286</v>
      </c>
      <c r="AB170" s="33" t="s">
        <v>1286</v>
      </c>
      <c r="AC170" s="33" t="s">
        <v>1286</v>
      </c>
      <c r="AD170" s="33" t="s">
        <v>2947</v>
      </c>
      <c r="AE170" s="33" t="s">
        <v>2948</v>
      </c>
      <c r="AF170" s="33" t="s">
        <v>1286</v>
      </c>
      <c r="AG170" s="33" t="s">
        <v>1286</v>
      </c>
      <c r="AH170" s="33" t="s">
        <v>1286</v>
      </c>
      <c r="AI170" s="33" t="s">
        <v>1286</v>
      </c>
      <c r="AJ170" s="33" t="s">
        <v>1286</v>
      </c>
      <c r="AK170" s="33" t="s">
        <v>1286</v>
      </c>
      <c r="AL170" s="33" t="s">
        <v>1286</v>
      </c>
      <c r="AM170" s="33" t="s">
        <v>1286</v>
      </c>
      <c r="AN170" s="33" t="s">
        <v>2949</v>
      </c>
      <c r="AO170" s="33" t="s">
        <v>1286</v>
      </c>
      <c r="AP170" s="33" t="s">
        <v>1286</v>
      </c>
    </row>
    <row r="171" spans="12:42">
      <c r="L171" s="33" t="s">
        <v>1286</v>
      </c>
      <c r="M171" s="33" t="s">
        <v>1286</v>
      </c>
      <c r="N171" s="33" t="s">
        <v>1286</v>
      </c>
      <c r="O171" s="33" t="s">
        <v>1286</v>
      </c>
      <c r="P171" s="33" t="s">
        <v>1286</v>
      </c>
      <c r="Q171" s="33" t="s">
        <v>1286</v>
      </c>
      <c r="R171" s="33" t="s">
        <v>1286</v>
      </c>
      <c r="S171" s="33" t="s">
        <v>1286</v>
      </c>
      <c r="T171" s="33" t="s">
        <v>1286</v>
      </c>
      <c r="U171" s="33" t="s">
        <v>1286</v>
      </c>
      <c r="V171" s="33" t="s">
        <v>1286</v>
      </c>
      <c r="W171" s="33" t="s">
        <v>1286</v>
      </c>
      <c r="X171" s="33" t="s">
        <v>1286</v>
      </c>
      <c r="Y171" s="33" t="s">
        <v>1286</v>
      </c>
      <c r="Z171" s="33" t="s">
        <v>1286</v>
      </c>
      <c r="AA171" s="33" t="s">
        <v>1286</v>
      </c>
      <c r="AB171" s="33" t="s">
        <v>1286</v>
      </c>
      <c r="AC171" s="33" t="s">
        <v>1286</v>
      </c>
      <c r="AD171" s="33" t="s">
        <v>2950</v>
      </c>
      <c r="AE171" s="33" t="s">
        <v>2951</v>
      </c>
      <c r="AF171" s="33" t="s">
        <v>1286</v>
      </c>
      <c r="AG171" s="33" t="s">
        <v>1286</v>
      </c>
      <c r="AH171" s="33" t="s">
        <v>1286</v>
      </c>
      <c r="AI171" s="33" t="s">
        <v>1286</v>
      </c>
      <c r="AJ171" s="33" t="s">
        <v>1286</v>
      </c>
      <c r="AK171" s="33" t="s">
        <v>1286</v>
      </c>
      <c r="AL171" s="33" t="s">
        <v>1286</v>
      </c>
      <c r="AM171" s="33" t="s">
        <v>1286</v>
      </c>
      <c r="AN171" s="33" t="s">
        <v>2952</v>
      </c>
      <c r="AO171" s="33" t="s">
        <v>1286</v>
      </c>
      <c r="AP171" s="33" t="s">
        <v>1286</v>
      </c>
    </row>
    <row r="172" spans="12:42">
      <c r="L172" s="33" t="s">
        <v>1286</v>
      </c>
      <c r="M172" s="33" t="s">
        <v>1286</v>
      </c>
      <c r="N172" s="33" t="s">
        <v>1286</v>
      </c>
      <c r="O172" s="33" t="s">
        <v>1286</v>
      </c>
      <c r="P172" s="33" t="s">
        <v>1286</v>
      </c>
      <c r="Q172" s="33" t="s">
        <v>1286</v>
      </c>
      <c r="R172" s="33" t="s">
        <v>1286</v>
      </c>
      <c r="S172" s="33" t="s">
        <v>1286</v>
      </c>
      <c r="T172" s="33" t="s">
        <v>1286</v>
      </c>
      <c r="U172" s="33" t="s">
        <v>1286</v>
      </c>
      <c r="V172" s="33" t="s">
        <v>1286</v>
      </c>
      <c r="W172" s="33" t="s">
        <v>1286</v>
      </c>
      <c r="X172" s="33" t="s">
        <v>1286</v>
      </c>
      <c r="Y172" s="33" t="s">
        <v>1286</v>
      </c>
      <c r="Z172" s="33" t="s">
        <v>1286</v>
      </c>
      <c r="AA172" s="33" t="s">
        <v>1286</v>
      </c>
      <c r="AB172" s="33" t="s">
        <v>1286</v>
      </c>
      <c r="AC172" s="33" t="s">
        <v>1286</v>
      </c>
      <c r="AD172" s="33" t="s">
        <v>2953</v>
      </c>
      <c r="AE172" s="33" t="s">
        <v>2954</v>
      </c>
      <c r="AF172" s="33" t="s">
        <v>1286</v>
      </c>
      <c r="AG172" s="33" t="s">
        <v>1286</v>
      </c>
      <c r="AH172" s="33" t="s">
        <v>1286</v>
      </c>
      <c r="AI172" s="33" t="s">
        <v>1286</v>
      </c>
      <c r="AJ172" s="33" t="s">
        <v>1286</v>
      </c>
      <c r="AK172" s="33" t="s">
        <v>1286</v>
      </c>
      <c r="AL172" s="33" t="s">
        <v>1286</v>
      </c>
      <c r="AM172" s="33" t="s">
        <v>1286</v>
      </c>
      <c r="AN172" s="33" t="s">
        <v>2955</v>
      </c>
      <c r="AO172" s="33" t="s">
        <v>1286</v>
      </c>
      <c r="AP172" s="33" t="s">
        <v>1286</v>
      </c>
    </row>
    <row r="173" spans="12:42">
      <c r="L173" s="33" t="s">
        <v>1286</v>
      </c>
      <c r="M173" s="33" t="s">
        <v>1286</v>
      </c>
      <c r="N173" s="33" t="s">
        <v>1286</v>
      </c>
      <c r="O173" s="33" t="s">
        <v>1286</v>
      </c>
      <c r="P173" s="33" t="s">
        <v>1286</v>
      </c>
      <c r="Q173" s="33" t="s">
        <v>1286</v>
      </c>
      <c r="R173" s="33" t="s">
        <v>1286</v>
      </c>
      <c r="S173" s="33" t="s">
        <v>1286</v>
      </c>
      <c r="T173" s="33" t="s">
        <v>1286</v>
      </c>
      <c r="U173" s="33" t="s">
        <v>1286</v>
      </c>
      <c r="V173" s="33" t="s">
        <v>1286</v>
      </c>
      <c r="W173" s="33" t="s">
        <v>1286</v>
      </c>
      <c r="X173" s="33" t="s">
        <v>1286</v>
      </c>
      <c r="Y173" s="33" t="s">
        <v>1286</v>
      </c>
      <c r="Z173" s="33" t="s">
        <v>1286</v>
      </c>
      <c r="AA173" s="33" t="s">
        <v>1286</v>
      </c>
      <c r="AB173" s="33" t="s">
        <v>1286</v>
      </c>
      <c r="AC173" s="33" t="s">
        <v>1286</v>
      </c>
      <c r="AD173" s="33" t="s">
        <v>2956</v>
      </c>
      <c r="AE173" s="33" t="s">
        <v>2957</v>
      </c>
      <c r="AF173" s="33" t="s">
        <v>1286</v>
      </c>
      <c r="AG173" s="33" t="s">
        <v>1286</v>
      </c>
      <c r="AH173" s="33" t="s">
        <v>1286</v>
      </c>
      <c r="AI173" s="33" t="s">
        <v>1286</v>
      </c>
      <c r="AJ173" s="33" t="s">
        <v>1286</v>
      </c>
      <c r="AK173" s="33" t="s">
        <v>1286</v>
      </c>
      <c r="AL173" s="33" t="s">
        <v>1286</v>
      </c>
      <c r="AM173" s="33" t="s">
        <v>1286</v>
      </c>
      <c r="AN173" s="33" t="s">
        <v>2958</v>
      </c>
      <c r="AO173" s="33" t="s">
        <v>1286</v>
      </c>
      <c r="AP173" s="33" t="s">
        <v>1286</v>
      </c>
    </row>
    <row r="174" spans="12:42">
      <c r="L174" s="33" t="s">
        <v>1286</v>
      </c>
      <c r="M174" s="33" t="s">
        <v>1286</v>
      </c>
      <c r="N174" s="33" t="s">
        <v>1286</v>
      </c>
      <c r="O174" s="33" t="s">
        <v>1286</v>
      </c>
      <c r="P174" s="33" t="s">
        <v>1286</v>
      </c>
      <c r="Q174" s="33" t="s">
        <v>1286</v>
      </c>
      <c r="R174" s="33" t="s">
        <v>1286</v>
      </c>
      <c r="S174" s="33" t="s">
        <v>1286</v>
      </c>
      <c r="T174" s="33" t="s">
        <v>1286</v>
      </c>
      <c r="U174" s="33" t="s">
        <v>1286</v>
      </c>
      <c r="V174" s="33" t="s">
        <v>1286</v>
      </c>
      <c r="W174" s="33" t="s">
        <v>1286</v>
      </c>
      <c r="X174" s="33" t="s">
        <v>1286</v>
      </c>
      <c r="Y174" s="33" t="s">
        <v>1286</v>
      </c>
      <c r="Z174" s="33" t="s">
        <v>1286</v>
      </c>
      <c r="AA174" s="33" t="s">
        <v>1286</v>
      </c>
      <c r="AB174" s="33" t="s">
        <v>1286</v>
      </c>
      <c r="AC174" s="33" t="s">
        <v>1286</v>
      </c>
      <c r="AD174" s="33" t="s">
        <v>2959</v>
      </c>
      <c r="AE174" s="33" t="s">
        <v>2960</v>
      </c>
      <c r="AF174" s="33" t="s">
        <v>1286</v>
      </c>
      <c r="AG174" s="33" t="s">
        <v>1286</v>
      </c>
      <c r="AH174" s="33" t="s">
        <v>1286</v>
      </c>
      <c r="AI174" s="33" t="s">
        <v>1286</v>
      </c>
      <c r="AJ174" s="33" t="s">
        <v>1286</v>
      </c>
      <c r="AK174" s="33" t="s">
        <v>1286</v>
      </c>
      <c r="AL174" s="33" t="s">
        <v>1286</v>
      </c>
      <c r="AM174" s="33" t="s">
        <v>1286</v>
      </c>
      <c r="AN174" s="33" t="s">
        <v>2017</v>
      </c>
      <c r="AO174" s="33" t="s">
        <v>1286</v>
      </c>
      <c r="AP174" s="33" t="s">
        <v>1286</v>
      </c>
    </row>
    <row r="175" spans="12:42">
      <c r="L175" s="33" t="s">
        <v>1286</v>
      </c>
      <c r="M175" s="33" t="s">
        <v>1286</v>
      </c>
      <c r="N175" s="33" t="s">
        <v>1286</v>
      </c>
      <c r="O175" s="33" t="s">
        <v>1286</v>
      </c>
      <c r="P175" s="33" t="s">
        <v>1286</v>
      </c>
      <c r="Q175" s="33" t="s">
        <v>1286</v>
      </c>
      <c r="R175" s="33" t="s">
        <v>1286</v>
      </c>
      <c r="S175" s="33" t="s">
        <v>1286</v>
      </c>
      <c r="T175" s="33" t="s">
        <v>1286</v>
      </c>
      <c r="U175" s="33" t="s">
        <v>1286</v>
      </c>
      <c r="V175" s="33" t="s">
        <v>1286</v>
      </c>
      <c r="W175" s="33" t="s">
        <v>1286</v>
      </c>
      <c r="X175" s="33" t="s">
        <v>1286</v>
      </c>
      <c r="Y175" s="33" t="s">
        <v>1286</v>
      </c>
      <c r="Z175" s="33" t="s">
        <v>1286</v>
      </c>
      <c r="AA175" s="33" t="s">
        <v>1286</v>
      </c>
      <c r="AB175" s="33" t="s">
        <v>1286</v>
      </c>
      <c r="AC175" s="33" t="s">
        <v>1286</v>
      </c>
      <c r="AD175" s="33" t="s">
        <v>2961</v>
      </c>
      <c r="AE175" s="33" t="s">
        <v>2962</v>
      </c>
      <c r="AF175" s="33" t="s">
        <v>1286</v>
      </c>
      <c r="AG175" s="33" t="s">
        <v>1286</v>
      </c>
      <c r="AH175" s="33" t="s">
        <v>1286</v>
      </c>
      <c r="AI175" s="33" t="s">
        <v>1286</v>
      </c>
      <c r="AJ175" s="33" t="s">
        <v>1286</v>
      </c>
      <c r="AK175" s="33" t="s">
        <v>1286</v>
      </c>
      <c r="AL175" s="33" t="s">
        <v>1286</v>
      </c>
      <c r="AM175" s="33" t="s">
        <v>1286</v>
      </c>
      <c r="AN175" s="33" t="s">
        <v>2963</v>
      </c>
      <c r="AO175" s="33" t="s">
        <v>1286</v>
      </c>
      <c r="AP175" s="33" t="s">
        <v>1286</v>
      </c>
    </row>
    <row r="176" spans="12:42">
      <c r="L176" s="33" t="s">
        <v>1286</v>
      </c>
      <c r="M176" s="33" t="s">
        <v>1286</v>
      </c>
      <c r="N176" s="33" t="s">
        <v>1286</v>
      </c>
      <c r="O176" s="33" t="s">
        <v>1286</v>
      </c>
      <c r="P176" s="33" t="s">
        <v>1286</v>
      </c>
      <c r="Q176" s="33" t="s">
        <v>1286</v>
      </c>
      <c r="R176" s="33" t="s">
        <v>1286</v>
      </c>
      <c r="S176" s="33" t="s">
        <v>1286</v>
      </c>
      <c r="T176" s="33" t="s">
        <v>1286</v>
      </c>
      <c r="U176" s="33" t="s">
        <v>1286</v>
      </c>
      <c r="V176" s="33" t="s">
        <v>1286</v>
      </c>
      <c r="W176" s="33" t="s">
        <v>1286</v>
      </c>
      <c r="X176" s="33" t="s">
        <v>1286</v>
      </c>
      <c r="Y176" s="33" t="s">
        <v>1286</v>
      </c>
      <c r="Z176" s="33" t="s">
        <v>1286</v>
      </c>
      <c r="AA176" s="33" t="s">
        <v>1286</v>
      </c>
      <c r="AB176" s="33" t="s">
        <v>1286</v>
      </c>
      <c r="AC176" s="33" t="s">
        <v>1286</v>
      </c>
      <c r="AD176" s="33" t="s">
        <v>2964</v>
      </c>
      <c r="AE176" s="33" t="s">
        <v>2965</v>
      </c>
      <c r="AF176" s="33" t="s">
        <v>1286</v>
      </c>
      <c r="AG176" s="33" t="s">
        <v>1286</v>
      </c>
      <c r="AH176" s="33" t="s">
        <v>1286</v>
      </c>
      <c r="AI176" s="33" t="s">
        <v>1286</v>
      </c>
      <c r="AJ176" s="33" t="s">
        <v>1286</v>
      </c>
      <c r="AK176" s="33" t="s">
        <v>1286</v>
      </c>
      <c r="AL176" s="33" t="s">
        <v>1286</v>
      </c>
      <c r="AM176" s="33" t="s">
        <v>1286</v>
      </c>
      <c r="AN176" s="33" t="s">
        <v>2966</v>
      </c>
      <c r="AO176" s="33" t="s">
        <v>1286</v>
      </c>
      <c r="AP176" s="33" t="s">
        <v>1286</v>
      </c>
    </row>
    <row r="177" spans="12:42">
      <c r="L177" s="33" t="s">
        <v>1286</v>
      </c>
      <c r="M177" s="33" t="s">
        <v>1286</v>
      </c>
      <c r="N177" s="33" t="s">
        <v>1286</v>
      </c>
      <c r="O177" s="33" t="s">
        <v>1286</v>
      </c>
      <c r="P177" s="33" t="s">
        <v>1286</v>
      </c>
      <c r="Q177" s="33" t="s">
        <v>1286</v>
      </c>
      <c r="R177" s="33" t="s">
        <v>1286</v>
      </c>
      <c r="S177" s="33" t="s">
        <v>1286</v>
      </c>
      <c r="T177" s="33" t="s">
        <v>1286</v>
      </c>
      <c r="U177" s="33" t="s">
        <v>1286</v>
      </c>
      <c r="V177" s="33" t="s">
        <v>1286</v>
      </c>
      <c r="W177" s="33" t="s">
        <v>1286</v>
      </c>
      <c r="X177" s="33" t="s">
        <v>1286</v>
      </c>
      <c r="Y177" s="33" t="s">
        <v>1286</v>
      </c>
      <c r="Z177" s="33" t="s">
        <v>1286</v>
      </c>
      <c r="AA177" s="33" t="s">
        <v>1286</v>
      </c>
      <c r="AB177" s="33" t="s">
        <v>1286</v>
      </c>
      <c r="AC177" s="33" t="s">
        <v>1286</v>
      </c>
      <c r="AD177" s="33" t="s">
        <v>2967</v>
      </c>
      <c r="AE177" s="33" t="s">
        <v>2968</v>
      </c>
      <c r="AF177" s="33" t="s">
        <v>1286</v>
      </c>
      <c r="AG177" s="33" t="s">
        <v>1286</v>
      </c>
      <c r="AH177" s="33" t="s">
        <v>1286</v>
      </c>
      <c r="AI177" s="33" t="s">
        <v>1286</v>
      </c>
      <c r="AJ177" s="33" t="s">
        <v>1286</v>
      </c>
      <c r="AK177" s="33" t="s">
        <v>1286</v>
      </c>
      <c r="AL177" s="33" t="s">
        <v>1286</v>
      </c>
      <c r="AM177" s="33" t="s">
        <v>1286</v>
      </c>
      <c r="AN177" s="33" t="s">
        <v>2969</v>
      </c>
      <c r="AO177" s="33" t="s">
        <v>1286</v>
      </c>
      <c r="AP177" s="33" t="s">
        <v>1286</v>
      </c>
    </row>
    <row r="178" spans="12:42">
      <c r="L178" s="33" t="s">
        <v>1286</v>
      </c>
      <c r="M178" s="33" t="s">
        <v>1286</v>
      </c>
      <c r="N178" s="33" t="s">
        <v>1286</v>
      </c>
      <c r="O178" s="33" t="s">
        <v>1286</v>
      </c>
      <c r="P178" s="33" t="s">
        <v>1286</v>
      </c>
      <c r="Q178" s="33" t="s">
        <v>1286</v>
      </c>
      <c r="R178" s="33" t="s">
        <v>1286</v>
      </c>
      <c r="S178" s="33" t="s">
        <v>1286</v>
      </c>
      <c r="T178" s="33" t="s">
        <v>1286</v>
      </c>
      <c r="U178" s="33" t="s">
        <v>1286</v>
      </c>
      <c r="V178" s="33" t="s">
        <v>1286</v>
      </c>
      <c r="W178" s="33" t="s">
        <v>1286</v>
      </c>
      <c r="X178" s="33" t="s">
        <v>1286</v>
      </c>
      <c r="Y178" s="33" t="s">
        <v>1286</v>
      </c>
      <c r="Z178" s="33" t="s">
        <v>1286</v>
      </c>
      <c r="AA178" s="33" t="s">
        <v>1286</v>
      </c>
      <c r="AB178" s="33" t="s">
        <v>1286</v>
      </c>
      <c r="AC178" s="33" t="s">
        <v>1286</v>
      </c>
      <c r="AD178" s="33" t="s">
        <v>2970</v>
      </c>
      <c r="AE178" s="33" t="s">
        <v>2971</v>
      </c>
      <c r="AF178" s="33" t="s">
        <v>1286</v>
      </c>
      <c r="AG178" s="33" t="s">
        <v>1286</v>
      </c>
      <c r="AH178" s="33" t="s">
        <v>1286</v>
      </c>
      <c r="AI178" s="33" t="s">
        <v>1286</v>
      </c>
      <c r="AJ178" s="33" t="s">
        <v>1286</v>
      </c>
      <c r="AK178" s="33" t="s">
        <v>1286</v>
      </c>
      <c r="AL178" s="33" t="s">
        <v>1286</v>
      </c>
      <c r="AM178" s="33" t="s">
        <v>1286</v>
      </c>
      <c r="AN178" s="33" t="s">
        <v>2972</v>
      </c>
      <c r="AO178" s="33" t="s">
        <v>1286</v>
      </c>
      <c r="AP178" s="33" t="s">
        <v>1286</v>
      </c>
    </row>
    <row r="179" spans="12:42">
      <c r="L179" s="33" t="s">
        <v>1286</v>
      </c>
      <c r="M179" s="33" t="s">
        <v>1286</v>
      </c>
      <c r="N179" s="33" t="s">
        <v>1286</v>
      </c>
      <c r="O179" s="33" t="s">
        <v>1286</v>
      </c>
      <c r="P179" s="33" t="s">
        <v>1286</v>
      </c>
      <c r="Q179" s="33" t="s">
        <v>1286</v>
      </c>
      <c r="R179" s="33" t="s">
        <v>1286</v>
      </c>
      <c r="S179" s="33" t="s">
        <v>1286</v>
      </c>
      <c r="T179" s="33" t="s">
        <v>1286</v>
      </c>
      <c r="U179" s="33" t="s">
        <v>1286</v>
      </c>
      <c r="V179" s="33" t="s">
        <v>1286</v>
      </c>
      <c r="W179" s="33" t="s">
        <v>1286</v>
      </c>
      <c r="X179" s="33" t="s">
        <v>1286</v>
      </c>
      <c r="Y179" s="33" t="s">
        <v>1286</v>
      </c>
      <c r="Z179" s="33" t="s">
        <v>1286</v>
      </c>
      <c r="AA179" s="33" t="s">
        <v>1286</v>
      </c>
      <c r="AB179" s="33" t="s">
        <v>1286</v>
      </c>
      <c r="AC179" s="33" t="s">
        <v>1286</v>
      </c>
      <c r="AD179" s="33" t="s">
        <v>2973</v>
      </c>
      <c r="AE179" s="33" t="s">
        <v>2974</v>
      </c>
      <c r="AF179" s="33" t="s">
        <v>1286</v>
      </c>
      <c r="AG179" s="33" t="s">
        <v>1286</v>
      </c>
      <c r="AH179" s="33" t="s">
        <v>1286</v>
      </c>
      <c r="AI179" s="33" t="s">
        <v>1286</v>
      </c>
      <c r="AJ179" s="33" t="s">
        <v>1286</v>
      </c>
      <c r="AK179" s="33" t="s">
        <v>1286</v>
      </c>
      <c r="AL179" s="33" t="s">
        <v>1286</v>
      </c>
      <c r="AM179" s="33" t="s">
        <v>1286</v>
      </c>
      <c r="AN179" s="33" t="s">
        <v>2975</v>
      </c>
      <c r="AO179" s="33" t="s">
        <v>1286</v>
      </c>
      <c r="AP179" s="33" t="s">
        <v>1286</v>
      </c>
    </row>
    <row r="180" spans="12:42">
      <c r="L180" s="33" t="s">
        <v>1286</v>
      </c>
      <c r="M180" s="33" t="s">
        <v>1286</v>
      </c>
      <c r="N180" s="33" t="s">
        <v>1286</v>
      </c>
      <c r="O180" s="33" t="s">
        <v>1286</v>
      </c>
      <c r="P180" s="33" t="s">
        <v>1286</v>
      </c>
      <c r="Q180" s="33" t="s">
        <v>1286</v>
      </c>
      <c r="R180" s="33" t="s">
        <v>1286</v>
      </c>
      <c r="S180" s="33" t="s">
        <v>1286</v>
      </c>
      <c r="T180" s="33" t="s">
        <v>1286</v>
      </c>
      <c r="U180" s="33" t="s">
        <v>1286</v>
      </c>
      <c r="V180" s="33" t="s">
        <v>1286</v>
      </c>
      <c r="W180" s="33" t="s">
        <v>1286</v>
      </c>
      <c r="X180" s="33" t="s">
        <v>1286</v>
      </c>
      <c r="Y180" s="33" t="s">
        <v>1286</v>
      </c>
      <c r="Z180" s="33" t="s">
        <v>1286</v>
      </c>
      <c r="AA180" s="33" t="s">
        <v>1286</v>
      </c>
      <c r="AB180" s="33" t="s">
        <v>1286</v>
      </c>
      <c r="AC180" s="33" t="s">
        <v>1286</v>
      </c>
      <c r="AD180" s="33" t="s">
        <v>2976</v>
      </c>
      <c r="AE180" s="33" t="s">
        <v>2977</v>
      </c>
      <c r="AF180" s="33" t="s">
        <v>1286</v>
      </c>
      <c r="AG180" s="33" t="s">
        <v>1286</v>
      </c>
      <c r="AH180" s="33" t="s">
        <v>1286</v>
      </c>
      <c r="AI180" s="33" t="s">
        <v>1286</v>
      </c>
      <c r="AJ180" s="33" t="s">
        <v>1286</v>
      </c>
      <c r="AK180" s="33" t="s">
        <v>1286</v>
      </c>
      <c r="AL180" s="33" t="s">
        <v>1286</v>
      </c>
      <c r="AM180" s="33" t="s">
        <v>1286</v>
      </c>
      <c r="AN180" s="33" t="s">
        <v>2978</v>
      </c>
      <c r="AO180" s="33" t="s">
        <v>1286</v>
      </c>
      <c r="AP180" s="33" t="s">
        <v>1286</v>
      </c>
    </row>
    <row r="181" spans="12:42">
      <c r="L181" s="33" t="s">
        <v>1286</v>
      </c>
      <c r="M181" s="33" t="s">
        <v>1286</v>
      </c>
      <c r="N181" s="33" t="s">
        <v>1286</v>
      </c>
      <c r="O181" s="33" t="s">
        <v>1286</v>
      </c>
      <c r="P181" s="33" t="s">
        <v>1286</v>
      </c>
      <c r="Q181" s="33" t="s">
        <v>1286</v>
      </c>
      <c r="R181" s="33" t="s">
        <v>1286</v>
      </c>
      <c r="S181" s="33" t="s">
        <v>1286</v>
      </c>
      <c r="T181" s="33" t="s">
        <v>1286</v>
      </c>
      <c r="U181" s="33" t="s">
        <v>1286</v>
      </c>
      <c r="V181" s="33" t="s">
        <v>1286</v>
      </c>
      <c r="W181" s="33" t="s">
        <v>1286</v>
      </c>
      <c r="X181" s="33" t="s">
        <v>1286</v>
      </c>
      <c r="Y181" s="33" t="s">
        <v>1286</v>
      </c>
      <c r="Z181" s="33" t="s">
        <v>1286</v>
      </c>
      <c r="AA181" s="33" t="s">
        <v>1286</v>
      </c>
      <c r="AB181" s="33" t="s">
        <v>1286</v>
      </c>
      <c r="AC181" s="33" t="s">
        <v>1286</v>
      </c>
      <c r="AD181" s="33" t="s">
        <v>2979</v>
      </c>
      <c r="AE181" s="33" t="s">
        <v>2980</v>
      </c>
      <c r="AF181" s="33" t="s">
        <v>1286</v>
      </c>
      <c r="AG181" s="33" t="s">
        <v>1286</v>
      </c>
      <c r="AH181" s="33" t="s">
        <v>1286</v>
      </c>
      <c r="AI181" s="33" t="s">
        <v>1286</v>
      </c>
      <c r="AJ181" s="33" t="s">
        <v>1286</v>
      </c>
      <c r="AK181" s="33" t="s">
        <v>1286</v>
      </c>
      <c r="AL181" s="33" t="s">
        <v>1286</v>
      </c>
      <c r="AM181" s="33" t="s">
        <v>1286</v>
      </c>
      <c r="AN181" s="33" t="s">
        <v>2981</v>
      </c>
      <c r="AO181" s="33" t="s">
        <v>1286</v>
      </c>
      <c r="AP181" s="33" t="s">
        <v>1286</v>
      </c>
    </row>
    <row r="182" spans="12:42">
      <c r="L182" s="33" t="s">
        <v>1286</v>
      </c>
      <c r="M182" s="33" t="s">
        <v>1286</v>
      </c>
      <c r="N182" s="33" t="s">
        <v>1286</v>
      </c>
      <c r="O182" s="33" t="s">
        <v>1286</v>
      </c>
      <c r="P182" s="33" t="s">
        <v>1286</v>
      </c>
      <c r="Q182" s="33" t="s">
        <v>1286</v>
      </c>
      <c r="R182" s="33" t="s">
        <v>1286</v>
      </c>
      <c r="S182" s="33" t="s">
        <v>1286</v>
      </c>
      <c r="T182" s="33" t="s">
        <v>1286</v>
      </c>
      <c r="U182" s="33" t="s">
        <v>1286</v>
      </c>
      <c r="V182" s="33" t="s">
        <v>1286</v>
      </c>
      <c r="W182" s="33" t="s">
        <v>1286</v>
      </c>
      <c r="X182" s="33" t="s">
        <v>1286</v>
      </c>
      <c r="Y182" s="33" t="s">
        <v>1286</v>
      </c>
      <c r="Z182" s="33" t="s">
        <v>1286</v>
      </c>
      <c r="AA182" s="33" t="s">
        <v>1286</v>
      </c>
      <c r="AB182" s="33" t="s">
        <v>1286</v>
      </c>
      <c r="AC182" s="33" t="s">
        <v>1286</v>
      </c>
      <c r="AD182" s="33" t="s">
        <v>2982</v>
      </c>
      <c r="AE182" s="33" t="s">
        <v>2983</v>
      </c>
      <c r="AF182" s="33" t="s">
        <v>1286</v>
      </c>
      <c r="AG182" s="33" t="s">
        <v>1286</v>
      </c>
      <c r="AH182" s="33" t="s">
        <v>1286</v>
      </c>
      <c r="AI182" s="33" t="s">
        <v>1286</v>
      </c>
      <c r="AJ182" s="33" t="s">
        <v>1286</v>
      </c>
      <c r="AK182" s="33" t="s">
        <v>1286</v>
      </c>
      <c r="AL182" s="33" t="s">
        <v>1286</v>
      </c>
      <c r="AM182" s="33" t="s">
        <v>1286</v>
      </c>
      <c r="AN182" s="33" t="s">
        <v>2984</v>
      </c>
      <c r="AO182" s="33" t="s">
        <v>1286</v>
      </c>
      <c r="AP182" s="33" t="s">
        <v>1286</v>
      </c>
    </row>
    <row r="183" spans="12:42">
      <c r="L183" s="33" t="s">
        <v>1286</v>
      </c>
      <c r="M183" s="33" t="s">
        <v>1286</v>
      </c>
      <c r="N183" s="33" t="s">
        <v>1286</v>
      </c>
      <c r="O183" s="33" t="s">
        <v>1286</v>
      </c>
      <c r="P183" s="33" t="s">
        <v>1286</v>
      </c>
      <c r="Q183" s="33" t="s">
        <v>1286</v>
      </c>
      <c r="R183" s="33" t="s">
        <v>1286</v>
      </c>
      <c r="S183" s="33" t="s">
        <v>1286</v>
      </c>
      <c r="T183" s="33" t="s">
        <v>1286</v>
      </c>
      <c r="U183" s="33" t="s">
        <v>1286</v>
      </c>
      <c r="V183" s="33" t="s">
        <v>1286</v>
      </c>
      <c r="W183" s="33" t="s">
        <v>1286</v>
      </c>
      <c r="X183" s="33" t="s">
        <v>1286</v>
      </c>
      <c r="Y183" s="33" t="s">
        <v>1286</v>
      </c>
      <c r="Z183" s="33" t="s">
        <v>1286</v>
      </c>
      <c r="AA183" s="33" t="s">
        <v>1286</v>
      </c>
      <c r="AB183" s="33" t="s">
        <v>1286</v>
      </c>
      <c r="AC183" s="33" t="s">
        <v>1286</v>
      </c>
      <c r="AD183" s="33" t="s">
        <v>2985</v>
      </c>
      <c r="AE183" s="33" t="s">
        <v>2986</v>
      </c>
      <c r="AF183" s="33" t="s">
        <v>1286</v>
      </c>
      <c r="AG183" s="33" t="s">
        <v>1286</v>
      </c>
      <c r="AH183" s="33" t="s">
        <v>1286</v>
      </c>
      <c r="AI183" s="33" t="s">
        <v>1286</v>
      </c>
      <c r="AJ183" s="33" t="s">
        <v>1286</v>
      </c>
      <c r="AK183" s="33" t="s">
        <v>1286</v>
      </c>
      <c r="AL183" s="33" t="s">
        <v>1286</v>
      </c>
      <c r="AM183" s="33" t="s">
        <v>1286</v>
      </c>
      <c r="AN183" s="33" t="s">
        <v>2987</v>
      </c>
      <c r="AO183" s="33" t="s">
        <v>1286</v>
      </c>
      <c r="AP183" s="33" t="s">
        <v>1286</v>
      </c>
    </row>
    <row r="184" spans="12:42">
      <c r="L184" s="33" t="s">
        <v>1286</v>
      </c>
      <c r="M184" s="33" t="s">
        <v>1286</v>
      </c>
      <c r="N184" s="33" t="s">
        <v>1286</v>
      </c>
      <c r="O184" s="33" t="s">
        <v>1286</v>
      </c>
      <c r="P184" s="33" t="s">
        <v>1286</v>
      </c>
      <c r="Q184" s="33" t="s">
        <v>1286</v>
      </c>
      <c r="R184" s="33" t="s">
        <v>1286</v>
      </c>
      <c r="S184" s="33" t="s">
        <v>1286</v>
      </c>
      <c r="T184" s="33" t="s">
        <v>1286</v>
      </c>
      <c r="U184" s="33" t="s">
        <v>1286</v>
      </c>
      <c r="V184" s="33" t="s">
        <v>1286</v>
      </c>
      <c r="W184" s="33" t="s">
        <v>1286</v>
      </c>
      <c r="X184" s="33" t="s">
        <v>1286</v>
      </c>
      <c r="Y184" s="33" t="s">
        <v>1286</v>
      </c>
      <c r="Z184" s="33" t="s">
        <v>1286</v>
      </c>
      <c r="AA184" s="33" t="s">
        <v>1286</v>
      </c>
      <c r="AB184" s="33" t="s">
        <v>1286</v>
      </c>
      <c r="AC184" s="33" t="s">
        <v>1286</v>
      </c>
      <c r="AD184" s="33" t="s">
        <v>2988</v>
      </c>
      <c r="AE184" s="33" t="s">
        <v>2989</v>
      </c>
      <c r="AF184" s="33" t="s">
        <v>1286</v>
      </c>
      <c r="AG184" s="33" t="s">
        <v>1286</v>
      </c>
      <c r="AH184" s="33" t="s">
        <v>1286</v>
      </c>
      <c r="AI184" s="33" t="s">
        <v>1286</v>
      </c>
      <c r="AJ184" s="33" t="s">
        <v>1286</v>
      </c>
      <c r="AK184" s="33" t="s">
        <v>1286</v>
      </c>
      <c r="AL184" s="33" t="s">
        <v>1286</v>
      </c>
      <c r="AM184" s="33" t="s">
        <v>1286</v>
      </c>
      <c r="AN184" s="33" t="s">
        <v>2990</v>
      </c>
      <c r="AO184" s="33" t="s">
        <v>1286</v>
      </c>
      <c r="AP184" s="33" t="s">
        <v>1286</v>
      </c>
    </row>
    <row r="185" spans="12:42">
      <c r="L185" s="33" t="s">
        <v>1286</v>
      </c>
      <c r="M185" s="33" t="s">
        <v>1286</v>
      </c>
      <c r="N185" s="33" t="s">
        <v>1286</v>
      </c>
      <c r="O185" s="33" t="s">
        <v>1286</v>
      </c>
      <c r="P185" s="33" t="s">
        <v>1286</v>
      </c>
      <c r="Q185" s="33" t="s">
        <v>1286</v>
      </c>
      <c r="R185" s="33" t="s">
        <v>1286</v>
      </c>
      <c r="S185" s="33" t="s">
        <v>1286</v>
      </c>
      <c r="T185" s="33" t="s">
        <v>1286</v>
      </c>
      <c r="U185" s="33" t="s">
        <v>1286</v>
      </c>
      <c r="V185" s="33" t="s">
        <v>1286</v>
      </c>
      <c r="W185" s="33" t="s">
        <v>1286</v>
      </c>
      <c r="X185" s="33" t="s">
        <v>1286</v>
      </c>
      <c r="Y185" s="33" t="s">
        <v>1286</v>
      </c>
      <c r="Z185" s="33" t="s">
        <v>1286</v>
      </c>
      <c r="AA185" s="33" t="s">
        <v>1286</v>
      </c>
      <c r="AB185" s="33" t="s">
        <v>1286</v>
      </c>
      <c r="AC185" s="33" t="s">
        <v>1286</v>
      </c>
      <c r="AD185" s="33" t="s">
        <v>2991</v>
      </c>
      <c r="AE185" s="33" t="s">
        <v>2992</v>
      </c>
      <c r="AF185" s="33" t="s">
        <v>1286</v>
      </c>
      <c r="AG185" s="33" t="s">
        <v>1286</v>
      </c>
      <c r="AH185" s="33" t="s">
        <v>1286</v>
      </c>
      <c r="AI185" s="33" t="s">
        <v>1286</v>
      </c>
      <c r="AJ185" s="33" t="s">
        <v>1286</v>
      </c>
      <c r="AK185" s="33" t="s">
        <v>1286</v>
      </c>
      <c r="AL185" s="33" t="s">
        <v>1286</v>
      </c>
      <c r="AM185" s="33" t="s">
        <v>1286</v>
      </c>
      <c r="AN185" s="33" t="s">
        <v>2993</v>
      </c>
      <c r="AO185" s="33" t="s">
        <v>1286</v>
      </c>
      <c r="AP185" s="33" t="s">
        <v>1286</v>
      </c>
    </row>
    <row r="186" spans="12:42">
      <c r="L186" s="33" t="s">
        <v>1286</v>
      </c>
      <c r="M186" s="33" t="s">
        <v>1286</v>
      </c>
      <c r="N186" s="33" t="s">
        <v>1286</v>
      </c>
      <c r="O186" s="33" t="s">
        <v>1286</v>
      </c>
      <c r="P186" s="33" t="s">
        <v>1286</v>
      </c>
      <c r="Q186" s="33" t="s">
        <v>1286</v>
      </c>
      <c r="R186" s="33" t="s">
        <v>1286</v>
      </c>
      <c r="S186" s="33" t="s">
        <v>1286</v>
      </c>
      <c r="T186" s="33" t="s">
        <v>1286</v>
      </c>
      <c r="U186" s="33" t="s">
        <v>1286</v>
      </c>
      <c r="V186" s="33" t="s">
        <v>1286</v>
      </c>
      <c r="W186" s="33" t="s">
        <v>1286</v>
      </c>
      <c r="X186" s="33" t="s">
        <v>1286</v>
      </c>
      <c r="Y186" s="33" t="s">
        <v>1286</v>
      </c>
      <c r="Z186" s="33" t="s">
        <v>1286</v>
      </c>
      <c r="AA186" s="33" t="s">
        <v>1286</v>
      </c>
      <c r="AB186" s="33" t="s">
        <v>1286</v>
      </c>
      <c r="AC186" s="33" t="s">
        <v>1286</v>
      </c>
      <c r="AD186" s="33" t="s">
        <v>2994</v>
      </c>
      <c r="AE186" s="33" t="s">
        <v>2995</v>
      </c>
      <c r="AF186" s="33" t="s">
        <v>1286</v>
      </c>
      <c r="AG186" s="33" t="s">
        <v>1286</v>
      </c>
      <c r="AH186" s="33" t="s">
        <v>1286</v>
      </c>
      <c r="AI186" s="33" t="s">
        <v>1286</v>
      </c>
      <c r="AJ186" s="33" t="s">
        <v>1286</v>
      </c>
      <c r="AK186" s="33" t="s">
        <v>1286</v>
      </c>
      <c r="AL186" s="33" t="s">
        <v>1286</v>
      </c>
      <c r="AM186" s="33" t="s">
        <v>1286</v>
      </c>
      <c r="AN186" s="33" t="s">
        <v>2663</v>
      </c>
      <c r="AO186" s="33" t="s">
        <v>1286</v>
      </c>
      <c r="AP186" s="33" t="s">
        <v>1286</v>
      </c>
    </row>
    <row r="187" spans="12:42">
      <c r="L187" s="33" t="s">
        <v>1286</v>
      </c>
      <c r="M187" s="33" t="s">
        <v>1286</v>
      </c>
      <c r="N187" s="33" t="s">
        <v>1286</v>
      </c>
      <c r="O187" s="33" t="s">
        <v>1286</v>
      </c>
      <c r="P187" s="33" t="s">
        <v>1286</v>
      </c>
      <c r="Q187" s="33" t="s">
        <v>1286</v>
      </c>
      <c r="R187" s="33" t="s">
        <v>1286</v>
      </c>
      <c r="S187" s="33" t="s">
        <v>1286</v>
      </c>
      <c r="T187" s="33" t="s">
        <v>1286</v>
      </c>
      <c r="U187" s="33" t="s">
        <v>1286</v>
      </c>
      <c r="V187" s="33" t="s">
        <v>1286</v>
      </c>
      <c r="W187" s="33" t="s">
        <v>1286</v>
      </c>
      <c r="X187" s="33" t="s">
        <v>1286</v>
      </c>
      <c r="Y187" s="33" t="s">
        <v>1286</v>
      </c>
      <c r="Z187" s="33" t="s">
        <v>1286</v>
      </c>
      <c r="AA187" s="33" t="s">
        <v>1286</v>
      </c>
      <c r="AB187" s="33" t="s">
        <v>1286</v>
      </c>
      <c r="AC187" s="33" t="s">
        <v>1286</v>
      </c>
      <c r="AD187" s="33" t="s">
        <v>1919</v>
      </c>
      <c r="AE187" s="33" t="s">
        <v>2996</v>
      </c>
      <c r="AF187" s="33" t="s">
        <v>1286</v>
      </c>
      <c r="AG187" s="33" t="s">
        <v>1286</v>
      </c>
      <c r="AH187" s="33" t="s">
        <v>1286</v>
      </c>
      <c r="AI187" s="33" t="s">
        <v>1286</v>
      </c>
      <c r="AJ187" s="33" t="s">
        <v>1286</v>
      </c>
      <c r="AK187" s="33" t="s">
        <v>1286</v>
      </c>
      <c r="AL187" s="33" t="s">
        <v>1286</v>
      </c>
      <c r="AM187" s="33" t="s">
        <v>1286</v>
      </c>
      <c r="AN187" s="33" t="s">
        <v>2997</v>
      </c>
      <c r="AO187" s="33" t="s">
        <v>1286</v>
      </c>
      <c r="AP187" s="33" t="s">
        <v>1286</v>
      </c>
    </row>
    <row r="188" spans="12:42">
      <c r="L188" s="33" t="s">
        <v>1286</v>
      </c>
      <c r="M188" s="33" t="s">
        <v>1286</v>
      </c>
      <c r="N188" s="33" t="s">
        <v>1286</v>
      </c>
      <c r="O188" s="33" t="s">
        <v>1286</v>
      </c>
      <c r="P188" s="33" t="s">
        <v>1286</v>
      </c>
      <c r="Q188" s="33" t="s">
        <v>1286</v>
      </c>
      <c r="R188" s="33" t="s">
        <v>1286</v>
      </c>
      <c r="S188" s="33" t="s">
        <v>1286</v>
      </c>
      <c r="T188" s="33" t="s">
        <v>1286</v>
      </c>
      <c r="U188" s="33" t="s">
        <v>1286</v>
      </c>
      <c r="V188" s="33" t="s">
        <v>1286</v>
      </c>
      <c r="W188" s="33" t="s">
        <v>1286</v>
      </c>
      <c r="X188" s="33" t="s">
        <v>1286</v>
      </c>
      <c r="Y188" s="33" t="s">
        <v>1286</v>
      </c>
      <c r="Z188" s="33" t="s">
        <v>1286</v>
      </c>
      <c r="AA188" s="33" t="s">
        <v>1286</v>
      </c>
      <c r="AB188" s="33" t="s">
        <v>1286</v>
      </c>
      <c r="AC188" s="33" t="s">
        <v>1286</v>
      </c>
      <c r="AD188" s="33" t="s">
        <v>2998</v>
      </c>
      <c r="AE188" s="33" t="s">
        <v>2999</v>
      </c>
      <c r="AF188" s="33" t="s">
        <v>1286</v>
      </c>
      <c r="AG188" s="33" t="s">
        <v>1286</v>
      </c>
      <c r="AH188" s="33" t="s">
        <v>1286</v>
      </c>
      <c r="AI188" s="33" t="s">
        <v>1286</v>
      </c>
      <c r="AJ188" s="33" t="s">
        <v>1286</v>
      </c>
      <c r="AK188" s="33" t="s">
        <v>1286</v>
      </c>
      <c r="AL188" s="33" t="s">
        <v>1286</v>
      </c>
      <c r="AM188" s="33" t="s">
        <v>1286</v>
      </c>
      <c r="AN188" s="33" t="s">
        <v>3000</v>
      </c>
      <c r="AO188" s="33" t="s">
        <v>1286</v>
      </c>
      <c r="AP188" s="33" t="s">
        <v>1286</v>
      </c>
    </row>
    <row r="189" spans="12:42">
      <c r="L189" s="33" t="s">
        <v>1286</v>
      </c>
      <c r="M189" s="33" t="s">
        <v>1286</v>
      </c>
      <c r="N189" s="33" t="s">
        <v>1286</v>
      </c>
      <c r="O189" s="33" t="s">
        <v>1286</v>
      </c>
      <c r="P189" s="33" t="s">
        <v>1286</v>
      </c>
      <c r="Q189" s="33" t="s">
        <v>1286</v>
      </c>
      <c r="R189" s="33" t="s">
        <v>1286</v>
      </c>
      <c r="S189" s="33" t="s">
        <v>1286</v>
      </c>
      <c r="T189" s="33" t="s">
        <v>1286</v>
      </c>
      <c r="U189" s="33" t="s">
        <v>1286</v>
      </c>
      <c r="V189" s="33" t="s">
        <v>1286</v>
      </c>
      <c r="W189" s="33" t="s">
        <v>1286</v>
      </c>
      <c r="X189" s="33" t="s">
        <v>1286</v>
      </c>
      <c r="Y189" s="33" t="s">
        <v>1286</v>
      </c>
      <c r="Z189" s="33" t="s">
        <v>1286</v>
      </c>
      <c r="AA189" s="33" t="s">
        <v>1286</v>
      </c>
      <c r="AB189" s="33" t="s">
        <v>1286</v>
      </c>
      <c r="AC189" s="33" t="s">
        <v>1286</v>
      </c>
      <c r="AD189" s="33" t="s">
        <v>3001</v>
      </c>
      <c r="AE189" s="33" t="s">
        <v>3002</v>
      </c>
      <c r="AF189" s="33" t="s">
        <v>1286</v>
      </c>
      <c r="AG189" s="33" t="s">
        <v>1286</v>
      </c>
      <c r="AH189" s="33" t="s">
        <v>1286</v>
      </c>
      <c r="AI189" s="33" t="s">
        <v>1286</v>
      </c>
      <c r="AJ189" s="33" t="s">
        <v>1286</v>
      </c>
      <c r="AK189" s="33" t="s">
        <v>1286</v>
      </c>
      <c r="AL189" s="33" t="s">
        <v>1286</v>
      </c>
      <c r="AM189" s="33" t="s">
        <v>1286</v>
      </c>
      <c r="AN189" s="33" t="s">
        <v>3003</v>
      </c>
      <c r="AO189" s="33" t="s">
        <v>1286</v>
      </c>
      <c r="AP189" s="33" t="s">
        <v>1286</v>
      </c>
    </row>
    <row r="190" spans="12:42">
      <c r="L190" s="33" t="s">
        <v>1286</v>
      </c>
      <c r="M190" s="33" t="s">
        <v>1286</v>
      </c>
      <c r="N190" s="33" t="s">
        <v>1286</v>
      </c>
      <c r="O190" s="33" t="s">
        <v>1286</v>
      </c>
      <c r="P190" s="33" t="s">
        <v>1286</v>
      </c>
      <c r="Q190" s="33" t="s">
        <v>1286</v>
      </c>
      <c r="R190" s="33" t="s">
        <v>1286</v>
      </c>
      <c r="S190" s="33" t="s">
        <v>1286</v>
      </c>
      <c r="T190" s="33" t="s">
        <v>1286</v>
      </c>
      <c r="U190" s="33" t="s">
        <v>1286</v>
      </c>
      <c r="V190" s="33" t="s">
        <v>1286</v>
      </c>
      <c r="W190" s="33" t="s">
        <v>1286</v>
      </c>
      <c r="X190" s="33" t="s">
        <v>1286</v>
      </c>
      <c r="Y190" s="33" t="s">
        <v>1286</v>
      </c>
      <c r="Z190" s="33" t="s">
        <v>1286</v>
      </c>
      <c r="AA190" s="33" t="s">
        <v>1286</v>
      </c>
      <c r="AB190" s="33" t="s">
        <v>1286</v>
      </c>
      <c r="AC190" s="33" t="s">
        <v>1286</v>
      </c>
      <c r="AD190" s="33" t="s">
        <v>3004</v>
      </c>
      <c r="AE190" s="33" t="s">
        <v>3005</v>
      </c>
      <c r="AF190" s="33" t="s">
        <v>1286</v>
      </c>
      <c r="AG190" s="33" t="s">
        <v>1286</v>
      </c>
      <c r="AH190" s="33" t="s">
        <v>1286</v>
      </c>
      <c r="AI190" s="33" t="s">
        <v>1286</v>
      </c>
      <c r="AJ190" s="33" t="s">
        <v>1286</v>
      </c>
      <c r="AK190" s="33" t="s">
        <v>1286</v>
      </c>
      <c r="AL190" s="33" t="s">
        <v>1286</v>
      </c>
      <c r="AM190" s="33" t="s">
        <v>1286</v>
      </c>
      <c r="AN190" s="33" t="s">
        <v>3006</v>
      </c>
      <c r="AO190" s="33" t="s">
        <v>1286</v>
      </c>
      <c r="AP190" s="33" t="s">
        <v>1286</v>
      </c>
    </row>
    <row r="191" spans="12:42">
      <c r="L191" s="33" t="s">
        <v>1286</v>
      </c>
      <c r="M191" s="33" t="s">
        <v>1286</v>
      </c>
      <c r="N191" s="33" t="s">
        <v>1286</v>
      </c>
      <c r="O191" s="33" t="s">
        <v>1286</v>
      </c>
      <c r="P191" s="33" t="s">
        <v>1286</v>
      </c>
      <c r="Q191" s="33" t="s">
        <v>1286</v>
      </c>
      <c r="R191" s="33" t="s">
        <v>1286</v>
      </c>
      <c r="S191" s="33" t="s">
        <v>1286</v>
      </c>
      <c r="T191" s="33" t="s">
        <v>1286</v>
      </c>
      <c r="U191" s="33" t="s">
        <v>1286</v>
      </c>
      <c r="V191" s="33" t="s">
        <v>1286</v>
      </c>
      <c r="W191" s="33" t="s">
        <v>1286</v>
      </c>
      <c r="X191" s="33" t="s">
        <v>1286</v>
      </c>
      <c r="Y191" s="33" t="s">
        <v>1286</v>
      </c>
      <c r="Z191" s="33" t="s">
        <v>1286</v>
      </c>
      <c r="AA191" s="33" t="s">
        <v>1286</v>
      </c>
      <c r="AB191" s="33" t="s">
        <v>1286</v>
      </c>
      <c r="AC191" s="33" t="s">
        <v>1286</v>
      </c>
      <c r="AD191" s="33" t="s">
        <v>3007</v>
      </c>
      <c r="AE191" s="33" t="s">
        <v>3008</v>
      </c>
      <c r="AF191" s="33" t="s">
        <v>1286</v>
      </c>
      <c r="AG191" s="33" t="s">
        <v>1286</v>
      </c>
      <c r="AH191" s="33" t="s">
        <v>1286</v>
      </c>
      <c r="AI191" s="33" t="s">
        <v>1286</v>
      </c>
      <c r="AJ191" s="33" t="s">
        <v>1286</v>
      </c>
      <c r="AK191" s="33" t="s">
        <v>1286</v>
      </c>
      <c r="AL191" s="33" t="s">
        <v>1286</v>
      </c>
      <c r="AM191" s="33" t="s">
        <v>1286</v>
      </c>
      <c r="AN191" s="33" t="s">
        <v>3009</v>
      </c>
      <c r="AO191" s="33" t="s">
        <v>1286</v>
      </c>
      <c r="AP191" s="33" t="s">
        <v>1286</v>
      </c>
    </row>
    <row r="192" spans="12:42">
      <c r="L192" s="33" t="s">
        <v>1286</v>
      </c>
      <c r="M192" s="33" t="s">
        <v>1286</v>
      </c>
      <c r="N192" s="33" t="s">
        <v>1286</v>
      </c>
      <c r="O192" s="33" t="s">
        <v>1286</v>
      </c>
      <c r="P192" s="33" t="s">
        <v>1286</v>
      </c>
      <c r="Q192" s="33" t="s">
        <v>1286</v>
      </c>
      <c r="R192" s="33" t="s">
        <v>1286</v>
      </c>
      <c r="S192" s="33" t="s">
        <v>1286</v>
      </c>
      <c r="T192" s="33" t="s">
        <v>1286</v>
      </c>
      <c r="U192" s="33" t="s">
        <v>1286</v>
      </c>
      <c r="V192" s="33" t="s">
        <v>1286</v>
      </c>
      <c r="W192" s="33" t="s">
        <v>1286</v>
      </c>
      <c r="X192" s="33" t="s">
        <v>1286</v>
      </c>
      <c r="Y192" s="33" t="s">
        <v>1286</v>
      </c>
      <c r="Z192" s="33" t="s">
        <v>1286</v>
      </c>
      <c r="AA192" s="33" t="s">
        <v>1286</v>
      </c>
      <c r="AB192" s="33" t="s">
        <v>1286</v>
      </c>
      <c r="AC192" s="33" t="s">
        <v>1286</v>
      </c>
      <c r="AD192" s="33" t="s">
        <v>3010</v>
      </c>
      <c r="AE192" s="33" t="s">
        <v>3011</v>
      </c>
      <c r="AF192" s="33" t="s">
        <v>1286</v>
      </c>
      <c r="AG192" s="33" t="s">
        <v>1286</v>
      </c>
      <c r="AH192" s="33" t="s">
        <v>1286</v>
      </c>
      <c r="AI192" s="33" t="s">
        <v>1286</v>
      </c>
      <c r="AJ192" s="33" t="s">
        <v>1286</v>
      </c>
      <c r="AK192" s="33" t="s">
        <v>1286</v>
      </c>
      <c r="AL192" s="33" t="s">
        <v>1286</v>
      </c>
      <c r="AM192" s="33" t="s">
        <v>1286</v>
      </c>
      <c r="AN192" s="33" t="s">
        <v>3012</v>
      </c>
      <c r="AO192" s="33" t="s">
        <v>1286</v>
      </c>
      <c r="AP192" s="33" t="s">
        <v>1286</v>
      </c>
    </row>
    <row r="193" spans="12:42">
      <c r="L193" s="33" t="s">
        <v>1286</v>
      </c>
      <c r="M193" s="33" t="s">
        <v>1286</v>
      </c>
      <c r="N193" s="33" t="s">
        <v>1286</v>
      </c>
      <c r="O193" s="33" t="s">
        <v>1286</v>
      </c>
      <c r="P193" s="33" t="s">
        <v>1286</v>
      </c>
      <c r="Q193" s="33" t="s">
        <v>1286</v>
      </c>
      <c r="R193" s="33" t="s">
        <v>1286</v>
      </c>
      <c r="S193" s="33" t="s">
        <v>1286</v>
      </c>
      <c r="T193" s="33" t="s">
        <v>1286</v>
      </c>
      <c r="U193" s="33" t="s">
        <v>1286</v>
      </c>
      <c r="V193" s="33" t="s">
        <v>1286</v>
      </c>
      <c r="W193" s="33" t="s">
        <v>1286</v>
      </c>
      <c r="X193" s="33" t="s">
        <v>1286</v>
      </c>
      <c r="Y193" s="33" t="s">
        <v>1286</v>
      </c>
      <c r="Z193" s="33" t="s">
        <v>1286</v>
      </c>
      <c r="AA193" s="33" t="s">
        <v>1286</v>
      </c>
      <c r="AB193" s="33" t="s">
        <v>1286</v>
      </c>
      <c r="AC193" s="33" t="s">
        <v>1286</v>
      </c>
      <c r="AD193" s="33" t="s">
        <v>3013</v>
      </c>
      <c r="AE193" s="33" t="s">
        <v>3014</v>
      </c>
      <c r="AF193" s="33" t="s">
        <v>1286</v>
      </c>
      <c r="AG193" s="33" t="s">
        <v>1286</v>
      </c>
      <c r="AH193" s="33" t="s">
        <v>1286</v>
      </c>
      <c r="AI193" s="33" t="s">
        <v>1286</v>
      </c>
      <c r="AJ193" s="33" t="s">
        <v>1286</v>
      </c>
      <c r="AK193" s="33" t="s">
        <v>1286</v>
      </c>
      <c r="AL193" s="33" t="s">
        <v>1286</v>
      </c>
      <c r="AM193" s="33" t="s">
        <v>1286</v>
      </c>
      <c r="AN193" s="33" t="s">
        <v>1143</v>
      </c>
      <c r="AO193" s="33" t="s">
        <v>1286</v>
      </c>
      <c r="AP193" s="33" t="s">
        <v>1286</v>
      </c>
    </row>
    <row r="194" spans="12:42">
      <c r="L194" s="33" t="s">
        <v>1286</v>
      </c>
      <c r="M194" s="33" t="s">
        <v>1286</v>
      </c>
      <c r="N194" s="33" t="s">
        <v>1286</v>
      </c>
      <c r="O194" s="33" t="s">
        <v>1286</v>
      </c>
      <c r="P194" s="33" t="s">
        <v>1286</v>
      </c>
      <c r="Q194" s="33" t="s">
        <v>1286</v>
      </c>
      <c r="R194" s="33" t="s">
        <v>1286</v>
      </c>
      <c r="S194" s="33" t="s">
        <v>1286</v>
      </c>
      <c r="T194" s="33" t="s">
        <v>1286</v>
      </c>
      <c r="U194" s="33" t="s">
        <v>1286</v>
      </c>
      <c r="V194" s="33" t="s">
        <v>1286</v>
      </c>
      <c r="W194" s="33" t="s">
        <v>1286</v>
      </c>
      <c r="X194" s="33" t="s">
        <v>1286</v>
      </c>
      <c r="Y194" s="33" t="s">
        <v>1286</v>
      </c>
      <c r="Z194" s="33" t="s">
        <v>1286</v>
      </c>
      <c r="AA194" s="33" t="s">
        <v>1286</v>
      </c>
      <c r="AB194" s="33" t="s">
        <v>1286</v>
      </c>
      <c r="AC194" s="33" t="s">
        <v>1286</v>
      </c>
      <c r="AD194" s="33" t="s">
        <v>2688</v>
      </c>
      <c r="AE194" s="33" t="s">
        <v>1557</v>
      </c>
      <c r="AF194" s="33" t="s">
        <v>1286</v>
      </c>
      <c r="AG194" s="33" t="s">
        <v>1286</v>
      </c>
      <c r="AH194" s="33" t="s">
        <v>1286</v>
      </c>
      <c r="AI194" s="33" t="s">
        <v>1286</v>
      </c>
      <c r="AJ194" s="33" t="s">
        <v>1286</v>
      </c>
      <c r="AK194" s="33" t="s">
        <v>1286</v>
      </c>
      <c r="AL194" s="33" t="s">
        <v>1286</v>
      </c>
      <c r="AM194" s="33" t="s">
        <v>1286</v>
      </c>
      <c r="AN194" s="33" t="s">
        <v>3015</v>
      </c>
      <c r="AO194" s="33" t="s">
        <v>1286</v>
      </c>
      <c r="AP194" s="33" t="s">
        <v>1286</v>
      </c>
    </row>
    <row r="195" spans="12:42">
      <c r="L195" s="33" t="s">
        <v>1286</v>
      </c>
      <c r="M195" s="33" t="s">
        <v>1286</v>
      </c>
      <c r="N195" s="33" t="s">
        <v>1286</v>
      </c>
      <c r="O195" s="33" t="s">
        <v>1286</v>
      </c>
      <c r="P195" s="33" t="s">
        <v>1286</v>
      </c>
      <c r="Q195" s="33" t="s">
        <v>1286</v>
      </c>
      <c r="R195" s="33" t="s">
        <v>1286</v>
      </c>
      <c r="S195" s="33" t="s">
        <v>1286</v>
      </c>
      <c r="T195" s="33" t="s">
        <v>1286</v>
      </c>
      <c r="U195" s="33" t="s">
        <v>1286</v>
      </c>
      <c r="V195" s="33" t="s">
        <v>1286</v>
      </c>
      <c r="W195" s="33" t="s">
        <v>1286</v>
      </c>
      <c r="X195" s="33" t="s">
        <v>1286</v>
      </c>
      <c r="Y195" s="33" t="s">
        <v>1286</v>
      </c>
      <c r="Z195" s="33" t="s">
        <v>1286</v>
      </c>
      <c r="AA195" s="33" t="s">
        <v>1286</v>
      </c>
      <c r="AB195" s="33" t="s">
        <v>1286</v>
      </c>
      <c r="AC195" s="33" t="s">
        <v>1286</v>
      </c>
      <c r="AD195" s="33" t="s">
        <v>1981</v>
      </c>
      <c r="AE195" s="33" t="s">
        <v>3016</v>
      </c>
      <c r="AF195" s="33" t="s">
        <v>1286</v>
      </c>
      <c r="AG195" s="33" t="s">
        <v>1286</v>
      </c>
      <c r="AH195" s="33" t="s">
        <v>1286</v>
      </c>
      <c r="AI195" s="33" t="s">
        <v>1286</v>
      </c>
      <c r="AJ195" s="33" t="s">
        <v>1286</v>
      </c>
      <c r="AK195" s="33" t="s">
        <v>1286</v>
      </c>
      <c r="AL195" s="33" t="s">
        <v>1286</v>
      </c>
      <c r="AM195" s="33" t="s">
        <v>1286</v>
      </c>
      <c r="AN195" s="33" t="s">
        <v>3017</v>
      </c>
      <c r="AO195" s="33" t="s">
        <v>1286</v>
      </c>
      <c r="AP195" s="33" t="s">
        <v>1286</v>
      </c>
    </row>
    <row r="196" spans="12:42">
      <c r="L196" s="33" t="s">
        <v>1286</v>
      </c>
      <c r="M196" s="33" t="s">
        <v>1286</v>
      </c>
      <c r="N196" s="33" t="s">
        <v>1286</v>
      </c>
      <c r="O196" s="33" t="s">
        <v>1286</v>
      </c>
      <c r="P196" s="33" t="s">
        <v>1286</v>
      </c>
      <c r="Q196" s="33" t="s">
        <v>1286</v>
      </c>
      <c r="R196" s="33" t="s">
        <v>1286</v>
      </c>
      <c r="S196" s="33" t="s">
        <v>1286</v>
      </c>
      <c r="T196" s="33" t="s">
        <v>1286</v>
      </c>
      <c r="U196" s="33" t="s">
        <v>1286</v>
      </c>
      <c r="V196" s="33" t="s">
        <v>1286</v>
      </c>
      <c r="W196" s="33" t="s">
        <v>1286</v>
      </c>
      <c r="X196" s="33" t="s">
        <v>1286</v>
      </c>
      <c r="Y196" s="33" t="s">
        <v>1286</v>
      </c>
      <c r="Z196" s="33" t="s">
        <v>1286</v>
      </c>
      <c r="AA196" s="33" t="s">
        <v>1286</v>
      </c>
      <c r="AB196" s="33" t="s">
        <v>1286</v>
      </c>
      <c r="AC196" s="33" t="s">
        <v>1286</v>
      </c>
      <c r="AD196" s="33" t="s">
        <v>3018</v>
      </c>
      <c r="AE196" s="33" t="s">
        <v>3019</v>
      </c>
      <c r="AF196" s="33" t="s">
        <v>1286</v>
      </c>
      <c r="AG196" s="33" t="s">
        <v>1286</v>
      </c>
      <c r="AH196" s="33" t="s">
        <v>1286</v>
      </c>
      <c r="AI196" s="33" t="s">
        <v>1286</v>
      </c>
      <c r="AJ196" s="33" t="s">
        <v>1286</v>
      </c>
      <c r="AK196" s="33" t="s">
        <v>1286</v>
      </c>
      <c r="AL196" s="33" t="s">
        <v>1286</v>
      </c>
      <c r="AM196" s="33" t="s">
        <v>1286</v>
      </c>
      <c r="AN196" s="33" t="s">
        <v>3020</v>
      </c>
      <c r="AO196" s="33" t="s">
        <v>1286</v>
      </c>
      <c r="AP196" s="33" t="s">
        <v>1286</v>
      </c>
    </row>
    <row r="197" spans="12:42">
      <c r="L197" s="33" t="s">
        <v>1286</v>
      </c>
      <c r="M197" s="33" t="s">
        <v>1286</v>
      </c>
      <c r="N197" s="33" t="s">
        <v>1286</v>
      </c>
      <c r="O197" s="33" t="s">
        <v>1286</v>
      </c>
      <c r="P197" s="33" t="s">
        <v>1286</v>
      </c>
      <c r="Q197" s="33" t="s">
        <v>1286</v>
      </c>
      <c r="R197" s="33" t="s">
        <v>1286</v>
      </c>
      <c r="S197" s="33" t="s">
        <v>1286</v>
      </c>
      <c r="T197" s="33" t="s">
        <v>1286</v>
      </c>
      <c r="U197" s="33" t="s">
        <v>1286</v>
      </c>
      <c r="V197" s="33" t="s">
        <v>1286</v>
      </c>
      <c r="W197" s="33" t="s">
        <v>1286</v>
      </c>
      <c r="X197" s="33" t="s">
        <v>1286</v>
      </c>
      <c r="Y197" s="33" t="s">
        <v>1286</v>
      </c>
      <c r="Z197" s="33" t="s">
        <v>1286</v>
      </c>
      <c r="AA197" s="33" t="s">
        <v>1286</v>
      </c>
      <c r="AB197" s="33" t="s">
        <v>1286</v>
      </c>
      <c r="AC197" s="33" t="s">
        <v>1286</v>
      </c>
      <c r="AD197" s="33" t="s">
        <v>3021</v>
      </c>
      <c r="AE197" s="33" t="s">
        <v>3022</v>
      </c>
      <c r="AF197" s="33" t="s">
        <v>1286</v>
      </c>
      <c r="AG197" s="33" t="s">
        <v>1286</v>
      </c>
      <c r="AH197" s="33" t="s">
        <v>1286</v>
      </c>
      <c r="AI197" s="33" t="s">
        <v>1286</v>
      </c>
      <c r="AJ197" s="33" t="s">
        <v>1286</v>
      </c>
      <c r="AK197" s="33" t="s">
        <v>1286</v>
      </c>
      <c r="AL197" s="33" t="s">
        <v>1286</v>
      </c>
      <c r="AM197" s="33" t="s">
        <v>1286</v>
      </c>
      <c r="AN197" s="33" t="s">
        <v>3023</v>
      </c>
      <c r="AO197" s="33" t="s">
        <v>1286</v>
      </c>
      <c r="AP197" s="33" t="s">
        <v>1286</v>
      </c>
    </row>
    <row r="198" spans="12:42">
      <c r="L198" s="33" t="s">
        <v>1286</v>
      </c>
      <c r="M198" s="33" t="s">
        <v>1286</v>
      </c>
      <c r="N198" s="33" t="s">
        <v>1286</v>
      </c>
      <c r="O198" s="33" t="s">
        <v>1286</v>
      </c>
      <c r="P198" s="33" t="s">
        <v>1286</v>
      </c>
      <c r="Q198" s="33" t="s">
        <v>1286</v>
      </c>
      <c r="R198" s="33" t="s">
        <v>1286</v>
      </c>
      <c r="S198" s="33" t="s">
        <v>1286</v>
      </c>
      <c r="T198" s="33" t="s">
        <v>1286</v>
      </c>
      <c r="U198" s="33" t="s">
        <v>1286</v>
      </c>
      <c r="V198" s="33" t="s">
        <v>1286</v>
      </c>
      <c r="W198" s="33" t="s">
        <v>1286</v>
      </c>
      <c r="X198" s="33" t="s">
        <v>1286</v>
      </c>
      <c r="Y198" s="33" t="s">
        <v>1286</v>
      </c>
      <c r="Z198" s="33" t="s">
        <v>1286</v>
      </c>
      <c r="AA198" s="33" t="s">
        <v>1286</v>
      </c>
      <c r="AB198" s="33" t="s">
        <v>1286</v>
      </c>
      <c r="AC198" s="33" t="s">
        <v>1286</v>
      </c>
      <c r="AD198" s="33" t="s">
        <v>3024</v>
      </c>
      <c r="AE198" s="33" t="s">
        <v>3025</v>
      </c>
      <c r="AF198" s="33" t="s">
        <v>1286</v>
      </c>
      <c r="AG198" s="33" t="s">
        <v>1286</v>
      </c>
      <c r="AH198" s="33" t="s">
        <v>1286</v>
      </c>
      <c r="AI198" s="33" t="s">
        <v>1286</v>
      </c>
      <c r="AJ198" s="33" t="s">
        <v>1286</v>
      </c>
      <c r="AK198" s="33" t="s">
        <v>1286</v>
      </c>
      <c r="AL198" s="33" t="s">
        <v>1286</v>
      </c>
      <c r="AM198" s="33" t="s">
        <v>1286</v>
      </c>
      <c r="AN198" s="33" t="s">
        <v>2775</v>
      </c>
      <c r="AO198" s="33" t="s">
        <v>1286</v>
      </c>
      <c r="AP198" s="33" t="s">
        <v>1286</v>
      </c>
    </row>
    <row r="199" spans="12:42">
      <c r="L199" s="33" t="s">
        <v>1286</v>
      </c>
      <c r="M199" s="33" t="s">
        <v>1286</v>
      </c>
      <c r="N199" s="33" t="s">
        <v>1286</v>
      </c>
      <c r="O199" s="33" t="s">
        <v>1286</v>
      </c>
      <c r="P199" s="33" t="s">
        <v>1286</v>
      </c>
      <c r="Q199" s="33" t="s">
        <v>1286</v>
      </c>
      <c r="R199" s="33" t="s">
        <v>1286</v>
      </c>
      <c r="S199" s="33" t="s">
        <v>1286</v>
      </c>
      <c r="T199" s="33" t="s">
        <v>1286</v>
      </c>
      <c r="U199" s="33" t="s">
        <v>1286</v>
      </c>
      <c r="V199" s="33" t="s">
        <v>1286</v>
      </c>
      <c r="W199" s="33" t="s">
        <v>1286</v>
      </c>
      <c r="X199" s="33" t="s">
        <v>1286</v>
      </c>
      <c r="Y199" s="33" t="s">
        <v>1286</v>
      </c>
      <c r="Z199" s="33" t="s">
        <v>1286</v>
      </c>
      <c r="AA199" s="33" t="s">
        <v>1286</v>
      </c>
      <c r="AB199" s="33" t="s">
        <v>1286</v>
      </c>
      <c r="AC199" s="33" t="s">
        <v>1286</v>
      </c>
      <c r="AD199" s="33" t="s">
        <v>3026</v>
      </c>
      <c r="AE199" s="33" t="s">
        <v>3027</v>
      </c>
      <c r="AF199" s="33" t="s">
        <v>1286</v>
      </c>
      <c r="AG199" s="33" t="s">
        <v>1286</v>
      </c>
      <c r="AH199" s="33" t="s">
        <v>1286</v>
      </c>
      <c r="AI199" s="33" t="s">
        <v>1286</v>
      </c>
      <c r="AJ199" s="33" t="s">
        <v>1286</v>
      </c>
      <c r="AK199" s="33" t="s">
        <v>1286</v>
      </c>
      <c r="AL199" s="33" t="s">
        <v>1286</v>
      </c>
      <c r="AM199" s="33" t="s">
        <v>1286</v>
      </c>
      <c r="AN199" s="33" t="s">
        <v>1980</v>
      </c>
      <c r="AO199" s="33" t="s">
        <v>1286</v>
      </c>
      <c r="AP199" s="33" t="s">
        <v>1286</v>
      </c>
    </row>
    <row r="200" spans="12:42">
      <c r="L200" s="33" t="s">
        <v>1286</v>
      </c>
      <c r="M200" s="33" t="s">
        <v>1286</v>
      </c>
      <c r="N200" s="33" t="s">
        <v>1286</v>
      </c>
      <c r="O200" s="33" t="s">
        <v>1286</v>
      </c>
      <c r="P200" s="33" t="s">
        <v>1286</v>
      </c>
      <c r="Q200" s="33" t="s">
        <v>1286</v>
      </c>
      <c r="R200" s="33" t="s">
        <v>1286</v>
      </c>
      <c r="S200" s="33" t="s">
        <v>1286</v>
      </c>
      <c r="T200" s="33" t="s">
        <v>1286</v>
      </c>
      <c r="U200" s="33" t="s">
        <v>1286</v>
      </c>
      <c r="V200" s="33" t="s">
        <v>1286</v>
      </c>
      <c r="W200" s="33" t="s">
        <v>1286</v>
      </c>
      <c r="X200" s="33" t="s">
        <v>1286</v>
      </c>
      <c r="Y200" s="33" t="s">
        <v>1286</v>
      </c>
      <c r="Z200" s="33" t="s">
        <v>1286</v>
      </c>
      <c r="AA200" s="33" t="s">
        <v>1286</v>
      </c>
      <c r="AB200" s="33" t="s">
        <v>1286</v>
      </c>
      <c r="AC200" s="33" t="s">
        <v>1286</v>
      </c>
      <c r="AD200" s="33" t="s">
        <v>3028</v>
      </c>
      <c r="AE200" s="33" t="s">
        <v>3029</v>
      </c>
      <c r="AF200" s="33" t="s">
        <v>1286</v>
      </c>
      <c r="AG200" s="33" t="s">
        <v>1286</v>
      </c>
      <c r="AH200" s="33" t="s">
        <v>1286</v>
      </c>
      <c r="AI200" s="33" t="s">
        <v>1286</v>
      </c>
      <c r="AJ200" s="33" t="s">
        <v>1286</v>
      </c>
      <c r="AK200" s="33" t="s">
        <v>1286</v>
      </c>
      <c r="AL200" s="33" t="s">
        <v>1286</v>
      </c>
      <c r="AM200" s="33" t="s">
        <v>1286</v>
      </c>
      <c r="AN200" s="33" t="s">
        <v>3030</v>
      </c>
      <c r="AO200" s="33" t="s">
        <v>1286</v>
      </c>
      <c r="AP200" s="33" t="s">
        <v>1286</v>
      </c>
    </row>
    <row r="201" spans="12:42">
      <c r="L201" s="33" t="s">
        <v>1286</v>
      </c>
      <c r="M201" s="33" t="s">
        <v>1286</v>
      </c>
      <c r="N201" s="33" t="s">
        <v>1286</v>
      </c>
      <c r="O201" s="33" t="s">
        <v>1286</v>
      </c>
      <c r="P201" s="33" t="s">
        <v>1286</v>
      </c>
      <c r="Q201" s="33" t="s">
        <v>1286</v>
      </c>
      <c r="R201" s="33" t="s">
        <v>1286</v>
      </c>
      <c r="S201" s="33" t="s">
        <v>1286</v>
      </c>
      <c r="T201" s="33" t="s">
        <v>1286</v>
      </c>
      <c r="U201" s="33" t="s">
        <v>1286</v>
      </c>
      <c r="V201" s="33" t="s">
        <v>1286</v>
      </c>
      <c r="W201" s="33" t="s">
        <v>1286</v>
      </c>
      <c r="X201" s="33" t="s">
        <v>1286</v>
      </c>
      <c r="Y201" s="33" t="s">
        <v>1286</v>
      </c>
      <c r="Z201" s="33" t="s">
        <v>1286</v>
      </c>
      <c r="AA201" s="33" t="s">
        <v>1286</v>
      </c>
      <c r="AB201" s="33" t="s">
        <v>1286</v>
      </c>
      <c r="AC201" s="33" t="s">
        <v>1286</v>
      </c>
      <c r="AD201" s="33" t="s">
        <v>3031</v>
      </c>
      <c r="AE201" s="33" t="s">
        <v>3032</v>
      </c>
      <c r="AF201" s="33" t="s">
        <v>1286</v>
      </c>
      <c r="AG201" s="33" t="s">
        <v>1286</v>
      </c>
      <c r="AH201" s="33" t="s">
        <v>1286</v>
      </c>
      <c r="AI201" s="33" t="s">
        <v>1286</v>
      </c>
      <c r="AJ201" s="33" t="s">
        <v>1286</v>
      </c>
      <c r="AK201" s="33" t="s">
        <v>1286</v>
      </c>
      <c r="AL201" s="33" t="s">
        <v>1286</v>
      </c>
      <c r="AM201" s="33" t="s">
        <v>1286</v>
      </c>
      <c r="AN201" s="33" t="s">
        <v>3033</v>
      </c>
      <c r="AO201" s="33" t="s">
        <v>1286</v>
      </c>
      <c r="AP201" s="33" t="s">
        <v>1286</v>
      </c>
    </row>
    <row r="202" spans="12:42">
      <c r="L202" s="33" t="s">
        <v>1286</v>
      </c>
      <c r="M202" s="33" t="s">
        <v>1286</v>
      </c>
      <c r="N202" s="33" t="s">
        <v>1286</v>
      </c>
      <c r="O202" s="33" t="s">
        <v>1286</v>
      </c>
      <c r="P202" s="33" t="s">
        <v>1286</v>
      </c>
      <c r="Q202" s="33" t="s">
        <v>1286</v>
      </c>
      <c r="R202" s="33" t="s">
        <v>1286</v>
      </c>
      <c r="S202" s="33" t="s">
        <v>1286</v>
      </c>
      <c r="T202" s="33" t="s">
        <v>1286</v>
      </c>
      <c r="U202" s="33" t="s">
        <v>1286</v>
      </c>
      <c r="V202" s="33" t="s">
        <v>1286</v>
      </c>
      <c r="W202" s="33" t="s">
        <v>1286</v>
      </c>
      <c r="X202" s="33" t="s">
        <v>1286</v>
      </c>
      <c r="Y202" s="33" t="s">
        <v>1286</v>
      </c>
      <c r="Z202" s="33" t="s">
        <v>1286</v>
      </c>
      <c r="AA202" s="33" t="s">
        <v>1286</v>
      </c>
      <c r="AB202" s="33" t="s">
        <v>1286</v>
      </c>
      <c r="AC202" s="33" t="s">
        <v>1286</v>
      </c>
      <c r="AD202" s="33" t="s">
        <v>3034</v>
      </c>
      <c r="AE202" s="33" t="s">
        <v>3035</v>
      </c>
      <c r="AF202" s="33" t="s">
        <v>1286</v>
      </c>
      <c r="AG202" s="33" t="s">
        <v>1286</v>
      </c>
      <c r="AH202" s="33" t="s">
        <v>1286</v>
      </c>
      <c r="AI202" s="33" t="s">
        <v>1286</v>
      </c>
      <c r="AJ202" s="33" t="s">
        <v>1286</v>
      </c>
      <c r="AK202" s="33" t="s">
        <v>1286</v>
      </c>
      <c r="AL202" s="33" t="s">
        <v>1286</v>
      </c>
      <c r="AM202" s="33" t="s">
        <v>1286</v>
      </c>
      <c r="AN202" s="33" t="s">
        <v>3036</v>
      </c>
      <c r="AO202" s="33" t="s">
        <v>1286</v>
      </c>
      <c r="AP202" s="33" t="s">
        <v>1286</v>
      </c>
    </row>
    <row r="203" spans="12:42">
      <c r="L203" s="33" t="s">
        <v>1286</v>
      </c>
      <c r="M203" s="33" t="s">
        <v>1286</v>
      </c>
      <c r="N203" s="33" t="s">
        <v>1286</v>
      </c>
      <c r="O203" s="33" t="s">
        <v>1286</v>
      </c>
      <c r="P203" s="33" t="s">
        <v>1286</v>
      </c>
      <c r="Q203" s="33" t="s">
        <v>1286</v>
      </c>
      <c r="R203" s="33" t="s">
        <v>1286</v>
      </c>
      <c r="S203" s="33" t="s">
        <v>1286</v>
      </c>
      <c r="T203" s="33" t="s">
        <v>1286</v>
      </c>
      <c r="U203" s="33" t="s">
        <v>1286</v>
      </c>
      <c r="V203" s="33" t="s">
        <v>1286</v>
      </c>
      <c r="W203" s="33" t="s">
        <v>1286</v>
      </c>
      <c r="X203" s="33" t="s">
        <v>1286</v>
      </c>
      <c r="Y203" s="33" t="s">
        <v>1286</v>
      </c>
      <c r="Z203" s="33" t="s">
        <v>1286</v>
      </c>
      <c r="AA203" s="33" t="s">
        <v>1286</v>
      </c>
      <c r="AB203" s="33" t="s">
        <v>1286</v>
      </c>
      <c r="AC203" s="33" t="s">
        <v>1286</v>
      </c>
      <c r="AD203" s="33" t="s">
        <v>3037</v>
      </c>
      <c r="AE203" s="33" t="s">
        <v>3038</v>
      </c>
      <c r="AF203" s="33" t="s">
        <v>1286</v>
      </c>
      <c r="AG203" s="33" t="s">
        <v>1286</v>
      </c>
      <c r="AH203" s="33" t="s">
        <v>1286</v>
      </c>
      <c r="AI203" s="33" t="s">
        <v>1286</v>
      </c>
      <c r="AJ203" s="33" t="s">
        <v>1286</v>
      </c>
      <c r="AK203" s="33" t="s">
        <v>1286</v>
      </c>
      <c r="AL203" s="33" t="s">
        <v>1286</v>
      </c>
      <c r="AM203" s="33" t="s">
        <v>1286</v>
      </c>
      <c r="AN203" s="33" t="s">
        <v>3039</v>
      </c>
      <c r="AO203" s="33" t="s">
        <v>1286</v>
      </c>
      <c r="AP203" s="33" t="s">
        <v>1286</v>
      </c>
    </row>
    <row r="204" spans="12:42">
      <c r="L204" s="33" t="s">
        <v>1286</v>
      </c>
      <c r="M204" s="33" t="s">
        <v>1286</v>
      </c>
      <c r="N204" s="33" t="s">
        <v>1286</v>
      </c>
      <c r="O204" s="33" t="s">
        <v>1286</v>
      </c>
      <c r="P204" s="33" t="s">
        <v>1286</v>
      </c>
      <c r="Q204" s="33" t="s">
        <v>1286</v>
      </c>
      <c r="R204" s="33" t="s">
        <v>1286</v>
      </c>
      <c r="S204" s="33" t="s">
        <v>1286</v>
      </c>
      <c r="T204" s="33" t="s">
        <v>1286</v>
      </c>
      <c r="U204" s="33" t="s">
        <v>1286</v>
      </c>
      <c r="V204" s="33" t="s">
        <v>1286</v>
      </c>
      <c r="W204" s="33" t="s">
        <v>1286</v>
      </c>
      <c r="X204" s="33" t="s">
        <v>1286</v>
      </c>
      <c r="Y204" s="33" t="s">
        <v>1286</v>
      </c>
      <c r="Z204" s="33" t="s">
        <v>1286</v>
      </c>
      <c r="AA204" s="33" t="s">
        <v>1286</v>
      </c>
      <c r="AB204" s="33" t="s">
        <v>1286</v>
      </c>
      <c r="AC204" s="33" t="s">
        <v>1286</v>
      </c>
      <c r="AD204" s="33" t="s">
        <v>3040</v>
      </c>
      <c r="AE204" s="33" t="s">
        <v>3041</v>
      </c>
      <c r="AF204" s="33" t="s">
        <v>1286</v>
      </c>
      <c r="AG204" s="33" t="s">
        <v>1286</v>
      </c>
      <c r="AH204" s="33" t="s">
        <v>1286</v>
      </c>
      <c r="AI204" s="33" t="s">
        <v>1286</v>
      </c>
      <c r="AJ204" s="33" t="s">
        <v>1286</v>
      </c>
      <c r="AK204" s="33" t="s">
        <v>1286</v>
      </c>
      <c r="AL204" s="33" t="s">
        <v>1286</v>
      </c>
      <c r="AM204" s="33" t="s">
        <v>1286</v>
      </c>
      <c r="AN204" s="33" t="s">
        <v>3042</v>
      </c>
      <c r="AO204" s="33" t="s">
        <v>1286</v>
      </c>
      <c r="AP204" s="33" t="s">
        <v>1286</v>
      </c>
    </row>
    <row r="205" spans="12:42">
      <c r="L205" s="33" t="s">
        <v>1286</v>
      </c>
      <c r="M205" s="33" t="s">
        <v>1286</v>
      </c>
      <c r="N205" s="33" t="s">
        <v>1286</v>
      </c>
      <c r="O205" s="33" t="s">
        <v>1286</v>
      </c>
      <c r="P205" s="33" t="s">
        <v>1286</v>
      </c>
      <c r="Q205" s="33" t="s">
        <v>1286</v>
      </c>
      <c r="R205" s="33" t="s">
        <v>1286</v>
      </c>
      <c r="S205" s="33" t="s">
        <v>1286</v>
      </c>
      <c r="T205" s="33" t="s">
        <v>1286</v>
      </c>
      <c r="U205" s="33" t="s">
        <v>1286</v>
      </c>
      <c r="V205" s="33" t="s">
        <v>1286</v>
      </c>
      <c r="W205" s="33" t="s">
        <v>1286</v>
      </c>
      <c r="X205" s="33" t="s">
        <v>1286</v>
      </c>
      <c r="Y205" s="33" t="s">
        <v>1286</v>
      </c>
      <c r="Z205" s="33" t="s">
        <v>1286</v>
      </c>
      <c r="AA205" s="33" t="s">
        <v>1286</v>
      </c>
      <c r="AB205" s="33" t="s">
        <v>1286</v>
      </c>
      <c r="AC205" s="33" t="s">
        <v>1286</v>
      </c>
      <c r="AD205" s="33" t="s">
        <v>3043</v>
      </c>
      <c r="AE205" s="33" t="s">
        <v>3044</v>
      </c>
      <c r="AF205" s="33" t="s">
        <v>1286</v>
      </c>
      <c r="AG205" s="33" t="s">
        <v>1286</v>
      </c>
      <c r="AH205" s="33" t="s">
        <v>1286</v>
      </c>
      <c r="AI205" s="33" t="s">
        <v>1286</v>
      </c>
      <c r="AJ205" s="33" t="s">
        <v>1286</v>
      </c>
      <c r="AK205" s="33" t="s">
        <v>1286</v>
      </c>
      <c r="AL205" s="33" t="s">
        <v>1286</v>
      </c>
      <c r="AM205" s="33" t="s">
        <v>1286</v>
      </c>
      <c r="AN205" s="33" t="s">
        <v>3045</v>
      </c>
      <c r="AO205" s="33" t="s">
        <v>1286</v>
      </c>
      <c r="AP205" s="33" t="s">
        <v>1286</v>
      </c>
    </row>
    <row r="206" spans="12:42">
      <c r="L206" s="33" t="s">
        <v>1286</v>
      </c>
      <c r="M206" s="33" t="s">
        <v>1286</v>
      </c>
      <c r="N206" s="33" t="s">
        <v>1286</v>
      </c>
      <c r="O206" s="33" t="s">
        <v>1286</v>
      </c>
      <c r="P206" s="33" t="s">
        <v>1286</v>
      </c>
      <c r="Q206" s="33" t="s">
        <v>1286</v>
      </c>
      <c r="R206" s="33" t="s">
        <v>1286</v>
      </c>
      <c r="S206" s="33" t="s">
        <v>1286</v>
      </c>
      <c r="T206" s="33" t="s">
        <v>1286</v>
      </c>
      <c r="U206" s="33" t="s">
        <v>1286</v>
      </c>
      <c r="V206" s="33" t="s">
        <v>1286</v>
      </c>
      <c r="W206" s="33" t="s">
        <v>1286</v>
      </c>
      <c r="X206" s="33" t="s">
        <v>1286</v>
      </c>
      <c r="Y206" s="33" t="s">
        <v>1286</v>
      </c>
      <c r="Z206" s="33" t="s">
        <v>1286</v>
      </c>
      <c r="AA206" s="33" t="s">
        <v>1286</v>
      </c>
      <c r="AB206" s="33" t="s">
        <v>1286</v>
      </c>
      <c r="AC206" s="33" t="s">
        <v>1286</v>
      </c>
      <c r="AD206" s="33" t="s">
        <v>3046</v>
      </c>
      <c r="AE206" s="33" t="s">
        <v>3047</v>
      </c>
      <c r="AF206" s="33" t="s">
        <v>1286</v>
      </c>
      <c r="AG206" s="33" t="s">
        <v>1286</v>
      </c>
      <c r="AH206" s="33" t="s">
        <v>1286</v>
      </c>
      <c r="AI206" s="33" t="s">
        <v>1286</v>
      </c>
      <c r="AJ206" s="33" t="s">
        <v>1286</v>
      </c>
      <c r="AK206" s="33" t="s">
        <v>1286</v>
      </c>
      <c r="AL206" s="33" t="s">
        <v>1286</v>
      </c>
      <c r="AM206" s="33" t="s">
        <v>1286</v>
      </c>
      <c r="AN206" s="33" t="s">
        <v>3048</v>
      </c>
      <c r="AO206" s="33" t="s">
        <v>1286</v>
      </c>
      <c r="AP206" s="33" t="s">
        <v>1286</v>
      </c>
    </row>
    <row r="207" spans="12:42">
      <c r="L207" s="33" t="s">
        <v>1286</v>
      </c>
      <c r="M207" s="33" t="s">
        <v>1286</v>
      </c>
      <c r="N207" s="33" t="s">
        <v>1286</v>
      </c>
      <c r="O207" s="33" t="s">
        <v>1286</v>
      </c>
      <c r="P207" s="33" t="s">
        <v>1286</v>
      </c>
      <c r="Q207" s="33" t="s">
        <v>1286</v>
      </c>
      <c r="R207" s="33" t="s">
        <v>1286</v>
      </c>
      <c r="S207" s="33" t="s">
        <v>1286</v>
      </c>
      <c r="T207" s="33" t="s">
        <v>1286</v>
      </c>
      <c r="U207" s="33" t="s">
        <v>1286</v>
      </c>
      <c r="V207" s="33" t="s">
        <v>1286</v>
      </c>
      <c r="W207" s="33" t="s">
        <v>1286</v>
      </c>
      <c r="X207" s="33" t="s">
        <v>1286</v>
      </c>
      <c r="Y207" s="33" t="s">
        <v>1286</v>
      </c>
      <c r="Z207" s="33" t="s">
        <v>1286</v>
      </c>
      <c r="AA207" s="33" t="s">
        <v>1286</v>
      </c>
      <c r="AB207" s="33" t="s">
        <v>1286</v>
      </c>
      <c r="AC207" s="33" t="s">
        <v>1286</v>
      </c>
      <c r="AD207" s="33" t="s">
        <v>3049</v>
      </c>
      <c r="AE207" s="33" t="s">
        <v>3050</v>
      </c>
      <c r="AF207" s="33" t="s">
        <v>1286</v>
      </c>
      <c r="AG207" s="33" t="s">
        <v>1286</v>
      </c>
      <c r="AH207" s="33" t="s">
        <v>1286</v>
      </c>
      <c r="AI207" s="33" t="s">
        <v>1286</v>
      </c>
      <c r="AJ207" s="33" t="s">
        <v>1286</v>
      </c>
      <c r="AK207" s="33" t="s">
        <v>1286</v>
      </c>
      <c r="AL207" s="33" t="s">
        <v>1286</v>
      </c>
      <c r="AM207" s="33" t="s">
        <v>1286</v>
      </c>
      <c r="AN207" s="33" t="s">
        <v>3051</v>
      </c>
      <c r="AO207" s="33" t="s">
        <v>1286</v>
      </c>
      <c r="AP207" s="33" t="s">
        <v>1286</v>
      </c>
    </row>
    <row r="208" spans="12:42">
      <c r="L208" s="33" t="s">
        <v>1286</v>
      </c>
      <c r="M208" s="33" t="s">
        <v>1286</v>
      </c>
      <c r="N208" s="33" t="s">
        <v>1286</v>
      </c>
      <c r="O208" s="33" t="s">
        <v>1286</v>
      </c>
      <c r="P208" s="33" t="s">
        <v>1286</v>
      </c>
      <c r="Q208" s="33" t="s">
        <v>1286</v>
      </c>
      <c r="R208" s="33" t="s">
        <v>1286</v>
      </c>
      <c r="S208" s="33" t="s">
        <v>1286</v>
      </c>
      <c r="T208" s="33" t="s">
        <v>1286</v>
      </c>
      <c r="U208" s="33" t="s">
        <v>1286</v>
      </c>
      <c r="V208" s="33" t="s">
        <v>1286</v>
      </c>
      <c r="W208" s="33" t="s">
        <v>1286</v>
      </c>
      <c r="X208" s="33" t="s">
        <v>1286</v>
      </c>
      <c r="Y208" s="33" t="s">
        <v>1286</v>
      </c>
      <c r="Z208" s="33" t="s">
        <v>1286</v>
      </c>
      <c r="AA208" s="33" t="s">
        <v>1286</v>
      </c>
      <c r="AB208" s="33" t="s">
        <v>1286</v>
      </c>
      <c r="AC208" s="33" t="s">
        <v>1286</v>
      </c>
      <c r="AD208" s="33" t="s">
        <v>3052</v>
      </c>
      <c r="AE208" s="33" t="s">
        <v>3053</v>
      </c>
      <c r="AF208" s="33" t="s">
        <v>1286</v>
      </c>
      <c r="AG208" s="33" t="s">
        <v>1286</v>
      </c>
      <c r="AH208" s="33" t="s">
        <v>1286</v>
      </c>
      <c r="AI208" s="33" t="s">
        <v>1286</v>
      </c>
      <c r="AJ208" s="33" t="s">
        <v>1286</v>
      </c>
      <c r="AK208" s="33" t="s">
        <v>1286</v>
      </c>
      <c r="AL208" s="33" t="s">
        <v>1286</v>
      </c>
      <c r="AM208" s="33" t="s">
        <v>1286</v>
      </c>
      <c r="AN208" s="33" t="s">
        <v>3054</v>
      </c>
      <c r="AO208" s="33" t="s">
        <v>1286</v>
      </c>
      <c r="AP208" s="33" t="s">
        <v>1286</v>
      </c>
    </row>
    <row r="209" spans="12:42">
      <c r="L209" s="33" t="s">
        <v>1286</v>
      </c>
      <c r="M209" s="33" t="s">
        <v>1286</v>
      </c>
      <c r="N209" s="33" t="s">
        <v>1286</v>
      </c>
      <c r="O209" s="33" t="s">
        <v>1286</v>
      </c>
      <c r="P209" s="33" t="s">
        <v>1286</v>
      </c>
      <c r="Q209" s="33" t="s">
        <v>1286</v>
      </c>
      <c r="R209" s="33" t="s">
        <v>1286</v>
      </c>
      <c r="S209" s="33" t="s">
        <v>1286</v>
      </c>
      <c r="T209" s="33" t="s">
        <v>1286</v>
      </c>
      <c r="U209" s="33" t="s">
        <v>1286</v>
      </c>
      <c r="V209" s="33" t="s">
        <v>1286</v>
      </c>
      <c r="W209" s="33" t="s">
        <v>1286</v>
      </c>
      <c r="X209" s="33" t="s">
        <v>1286</v>
      </c>
      <c r="Y209" s="33" t="s">
        <v>1286</v>
      </c>
      <c r="Z209" s="33" t="s">
        <v>1286</v>
      </c>
      <c r="AA209" s="33" t="s">
        <v>1286</v>
      </c>
      <c r="AB209" s="33" t="s">
        <v>1286</v>
      </c>
      <c r="AC209" s="33" t="s">
        <v>1286</v>
      </c>
      <c r="AD209" s="33" t="s">
        <v>3055</v>
      </c>
      <c r="AE209" s="33" t="s">
        <v>3056</v>
      </c>
      <c r="AF209" s="33" t="s">
        <v>1286</v>
      </c>
      <c r="AG209" s="33" t="s">
        <v>1286</v>
      </c>
      <c r="AH209" s="33" t="s">
        <v>1286</v>
      </c>
      <c r="AI209" s="33" t="s">
        <v>1286</v>
      </c>
      <c r="AJ209" s="33" t="s">
        <v>1286</v>
      </c>
      <c r="AK209" s="33" t="s">
        <v>1286</v>
      </c>
      <c r="AL209" s="33" t="s">
        <v>1286</v>
      </c>
      <c r="AM209" s="33" t="s">
        <v>1286</v>
      </c>
      <c r="AN209" s="33" t="s">
        <v>3057</v>
      </c>
      <c r="AO209" s="33" t="s">
        <v>1286</v>
      </c>
      <c r="AP209" s="33" t="s">
        <v>1286</v>
      </c>
    </row>
    <row r="210" spans="12:42">
      <c r="L210" s="33" t="s">
        <v>1286</v>
      </c>
      <c r="M210" s="33" t="s">
        <v>1286</v>
      </c>
      <c r="N210" s="33" t="s">
        <v>1286</v>
      </c>
      <c r="O210" s="33" t="s">
        <v>1286</v>
      </c>
      <c r="P210" s="33" t="s">
        <v>1286</v>
      </c>
      <c r="Q210" s="33" t="s">
        <v>1286</v>
      </c>
      <c r="R210" s="33" t="s">
        <v>1286</v>
      </c>
      <c r="S210" s="33" t="s">
        <v>1286</v>
      </c>
      <c r="T210" s="33" t="s">
        <v>1286</v>
      </c>
      <c r="U210" s="33" t="s">
        <v>1286</v>
      </c>
      <c r="V210" s="33" t="s">
        <v>1286</v>
      </c>
      <c r="W210" s="33" t="s">
        <v>1286</v>
      </c>
      <c r="X210" s="33" t="s">
        <v>1286</v>
      </c>
      <c r="Y210" s="33" t="s">
        <v>1286</v>
      </c>
      <c r="Z210" s="33" t="s">
        <v>1286</v>
      </c>
      <c r="AA210" s="33" t="s">
        <v>1286</v>
      </c>
      <c r="AB210" s="33" t="s">
        <v>1286</v>
      </c>
      <c r="AC210" s="33" t="s">
        <v>1286</v>
      </c>
      <c r="AD210" s="33" t="s">
        <v>3058</v>
      </c>
      <c r="AE210" s="33" t="s">
        <v>3059</v>
      </c>
      <c r="AF210" s="33" t="s">
        <v>1286</v>
      </c>
      <c r="AG210" s="33" t="s">
        <v>1286</v>
      </c>
      <c r="AH210" s="33" t="s">
        <v>1286</v>
      </c>
      <c r="AI210" s="33" t="s">
        <v>1286</v>
      </c>
      <c r="AJ210" s="33" t="s">
        <v>1286</v>
      </c>
      <c r="AK210" s="33" t="s">
        <v>1286</v>
      </c>
      <c r="AL210" s="33" t="s">
        <v>1286</v>
      </c>
      <c r="AM210" s="33" t="s">
        <v>1286</v>
      </c>
      <c r="AN210" s="33" t="s">
        <v>3060</v>
      </c>
      <c r="AO210" s="33" t="s">
        <v>1286</v>
      </c>
      <c r="AP210" s="33" t="s">
        <v>1286</v>
      </c>
    </row>
    <row r="211" spans="12:42">
      <c r="L211" s="33" t="s">
        <v>1286</v>
      </c>
      <c r="M211" s="33" t="s">
        <v>1286</v>
      </c>
      <c r="N211" s="33" t="s">
        <v>1286</v>
      </c>
      <c r="O211" s="33" t="s">
        <v>1286</v>
      </c>
      <c r="P211" s="33" t="s">
        <v>1286</v>
      </c>
      <c r="Q211" s="33" t="s">
        <v>1286</v>
      </c>
      <c r="R211" s="33" t="s">
        <v>1286</v>
      </c>
      <c r="S211" s="33" t="s">
        <v>1286</v>
      </c>
      <c r="T211" s="33" t="s">
        <v>1286</v>
      </c>
      <c r="U211" s="33" t="s">
        <v>1286</v>
      </c>
      <c r="V211" s="33" t="s">
        <v>1286</v>
      </c>
      <c r="W211" s="33" t="s">
        <v>1286</v>
      </c>
      <c r="X211" s="33" t="s">
        <v>1286</v>
      </c>
      <c r="Y211" s="33" t="s">
        <v>1286</v>
      </c>
      <c r="Z211" s="33" t="s">
        <v>1286</v>
      </c>
      <c r="AA211" s="33" t="s">
        <v>1286</v>
      </c>
      <c r="AB211" s="33" t="s">
        <v>1286</v>
      </c>
      <c r="AC211" s="33" t="s">
        <v>1286</v>
      </c>
      <c r="AD211" s="33" t="s">
        <v>1980</v>
      </c>
      <c r="AE211" s="33" t="s">
        <v>3061</v>
      </c>
      <c r="AF211" s="33" t="s">
        <v>1286</v>
      </c>
      <c r="AG211" s="33" t="s">
        <v>1286</v>
      </c>
      <c r="AH211" s="33" t="s">
        <v>1286</v>
      </c>
      <c r="AI211" s="33" t="s">
        <v>1286</v>
      </c>
      <c r="AJ211" s="33" t="s">
        <v>1286</v>
      </c>
      <c r="AK211" s="33" t="s">
        <v>1286</v>
      </c>
      <c r="AL211" s="33" t="s">
        <v>1286</v>
      </c>
      <c r="AM211" s="33" t="s">
        <v>1286</v>
      </c>
      <c r="AN211" s="33" t="s">
        <v>3062</v>
      </c>
      <c r="AO211" s="33" t="s">
        <v>1286</v>
      </c>
      <c r="AP211" s="33" t="s">
        <v>1286</v>
      </c>
    </row>
    <row r="212" spans="12:42">
      <c r="L212" s="33" t="s">
        <v>1286</v>
      </c>
      <c r="M212" s="33" t="s">
        <v>1286</v>
      </c>
      <c r="N212" s="33" t="s">
        <v>1286</v>
      </c>
      <c r="O212" s="33" t="s">
        <v>1286</v>
      </c>
      <c r="P212" s="33" t="s">
        <v>1286</v>
      </c>
      <c r="Q212" s="33" t="s">
        <v>1286</v>
      </c>
      <c r="R212" s="33" t="s">
        <v>1286</v>
      </c>
      <c r="S212" s="33" t="s">
        <v>1286</v>
      </c>
      <c r="T212" s="33" t="s">
        <v>1286</v>
      </c>
      <c r="U212" s="33" t="s">
        <v>1286</v>
      </c>
      <c r="V212" s="33" t="s">
        <v>1286</v>
      </c>
      <c r="W212" s="33" t="s">
        <v>1286</v>
      </c>
      <c r="X212" s="33" t="s">
        <v>1286</v>
      </c>
      <c r="Y212" s="33" t="s">
        <v>1286</v>
      </c>
      <c r="Z212" s="33" t="s">
        <v>1286</v>
      </c>
      <c r="AA212" s="33" t="s">
        <v>1286</v>
      </c>
      <c r="AB212" s="33" t="s">
        <v>1286</v>
      </c>
      <c r="AC212" s="33" t="s">
        <v>1286</v>
      </c>
      <c r="AD212" s="33" t="s">
        <v>3063</v>
      </c>
      <c r="AE212" s="33" t="s">
        <v>3064</v>
      </c>
      <c r="AF212" s="33" t="s">
        <v>1286</v>
      </c>
      <c r="AG212" s="33" t="s">
        <v>1286</v>
      </c>
      <c r="AH212" s="33" t="s">
        <v>1286</v>
      </c>
      <c r="AI212" s="33" t="s">
        <v>1286</v>
      </c>
      <c r="AJ212" s="33" t="s">
        <v>1286</v>
      </c>
      <c r="AK212" s="33" t="s">
        <v>1286</v>
      </c>
      <c r="AL212" s="33" t="s">
        <v>1286</v>
      </c>
      <c r="AM212" s="33" t="s">
        <v>1286</v>
      </c>
      <c r="AN212" s="33" t="s">
        <v>3065</v>
      </c>
      <c r="AO212" s="33" t="s">
        <v>1286</v>
      </c>
      <c r="AP212" s="33" t="s">
        <v>1286</v>
      </c>
    </row>
    <row r="213" spans="12:42">
      <c r="L213" s="33" t="s">
        <v>1286</v>
      </c>
      <c r="M213" s="33" t="s">
        <v>1286</v>
      </c>
      <c r="N213" s="33" t="s">
        <v>1286</v>
      </c>
      <c r="O213" s="33" t="s">
        <v>1286</v>
      </c>
      <c r="P213" s="33" t="s">
        <v>1286</v>
      </c>
      <c r="Q213" s="33" t="s">
        <v>1286</v>
      </c>
      <c r="R213" s="33" t="s">
        <v>1286</v>
      </c>
      <c r="S213" s="33" t="s">
        <v>1286</v>
      </c>
      <c r="T213" s="33" t="s">
        <v>1286</v>
      </c>
      <c r="U213" s="33" t="s">
        <v>1286</v>
      </c>
      <c r="V213" s="33" t="s">
        <v>1286</v>
      </c>
      <c r="W213" s="33" t="s">
        <v>1286</v>
      </c>
      <c r="X213" s="33" t="s">
        <v>1286</v>
      </c>
      <c r="Y213" s="33" t="s">
        <v>1286</v>
      </c>
      <c r="Z213" s="33" t="s">
        <v>1286</v>
      </c>
      <c r="AA213" s="33" t="s">
        <v>1286</v>
      </c>
      <c r="AB213" s="33" t="s">
        <v>1286</v>
      </c>
      <c r="AC213" s="33" t="s">
        <v>1286</v>
      </c>
      <c r="AD213" s="33" t="s">
        <v>3066</v>
      </c>
      <c r="AE213" s="33" t="s">
        <v>3067</v>
      </c>
      <c r="AF213" s="33" t="s">
        <v>1286</v>
      </c>
      <c r="AG213" s="33" t="s">
        <v>1286</v>
      </c>
      <c r="AH213" s="33" t="s">
        <v>1286</v>
      </c>
      <c r="AI213" s="33" t="s">
        <v>1286</v>
      </c>
      <c r="AJ213" s="33" t="s">
        <v>1286</v>
      </c>
      <c r="AK213" s="33" t="s">
        <v>1286</v>
      </c>
      <c r="AL213" s="33" t="s">
        <v>1286</v>
      </c>
      <c r="AM213" s="33" t="s">
        <v>1286</v>
      </c>
      <c r="AN213" s="33" t="s">
        <v>1286</v>
      </c>
      <c r="AO213" s="33" t="s">
        <v>1286</v>
      </c>
      <c r="AP213" s="33" t="s">
        <v>1286</v>
      </c>
    </row>
    <row r="214" spans="12:42">
      <c r="L214" s="33" t="s">
        <v>1286</v>
      </c>
      <c r="M214" s="33" t="s">
        <v>1286</v>
      </c>
      <c r="N214" s="33" t="s">
        <v>1286</v>
      </c>
      <c r="O214" s="33" t="s">
        <v>1286</v>
      </c>
      <c r="P214" s="33" t="s">
        <v>1286</v>
      </c>
      <c r="Q214" s="33" t="s">
        <v>1286</v>
      </c>
      <c r="R214" s="33" t="s">
        <v>1286</v>
      </c>
      <c r="S214" s="33" t="s">
        <v>1286</v>
      </c>
      <c r="T214" s="33" t="s">
        <v>1286</v>
      </c>
      <c r="U214" s="33" t="s">
        <v>1286</v>
      </c>
      <c r="V214" s="33" t="s">
        <v>1286</v>
      </c>
      <c r="W214" s="33" t="s">
        <v>1286</v>
      </c>
      <c r="X214" s="33" t="s">
        <v>1286</v>
      </c>
      <c r="Y214" s="33" t="s">
        <v>1286</v>
      </c>
      <c r="Z214" s="33" t="s">
        <v>1286</v>
      </c>
      <c r="AA214" s="33" t="s">
        <v>1286</v>
      </c>
      <c r="AB214" s="33" t="s">
        <v>1286</v>
      </c>
      <c r="AC214" s="33" t="s">
        <v>1286</v>
      </c>
      <c r="AD214" s="33" t="s">
        <v>3068</v>
      </c>
      <c r="AE214" s="33" t="s">
        <v>3069</v>
      </c>
      <c r="AF214" s="33" t="s">
        <v>1286</v>
      </c>
      <c r="AG214" s="33" t="s">
        <v>1286</v>
      </c>
      <c r="AH214" s="33" t="s">
        <v>1286</v>
      </c>
      <c r="AI214" s="33" t="s">
        <v>1286</v>
      </c>
      <c r="AJ214" s="33" t="s">
        <v>1286</v>
      </c>
      <c r="AK214" s="33" t="s">
        <v>1286</v>
      </c>
      <c r="AL214" s="33" t="s">
        <v>1286</v>
      </c>
      <c r="AM214" s="33" t="s">
        <v>1286</v>
      </c>
      <c r="AN214" s="33" t="s">
        <v>1286</v>
      </c>
      <c r="AO214" s="33" t="s">
        <v>1286</v>
      </c>
      <c r="AP214" s="33" t="s">
        <v>1286</v>
      </c>
    </row>
    <row r="215" spans="12:42">
      <c r="L215" s="33" t="s">
        <v>1286</v>
      </c>
      <c r="M215" s="33" t="s">
        <v>1286</v>
      </c>
      <c r="N215" s="33" t="s">
        <v>1286</v>
      </c>
      <c r="O215" s="33" t="s">
        <v>1286</v>
      </c>
      <c r="P215" s="33" t="s">
        <v>1286</v>
      </c>
      <c r="Q215" s="33" t="s">
        <v>1286</v>
      </c>
      <c r="R215" s="33" t="s">
        <v>1286</v>
      </c>
      <c r="S215" s="33" t="s">
        <v>1286</v>
      </c>
      <c r="T215" s="33" t="s">
        <v>1286</v>
      </c>
      <c r="U215" s="33" t="s">
        <v>1286</v>
      </c>
      <c r="V215" s="33" t="s">
        <v>1286</v>
      </c>
      <c r="W215" s="33" t="s">
        <v>1286</v>
      </c>
      <c r="X215" s="33" t="s">
        <v>1286</v>
      </c>
      <c r="Y215" s="33" t="s">
        <v>1286</v>
      </c>
      <c r="Z215" s="33" t="s">
        <v>1286</v>
      </c>
      <c r="AA215" s="33" t="s">
        <v>1286</v>
      </c>
      <c r="AB215" s="33" t="s">
        <v>1286</v>
      </c>
      <c r="AC215" s="33" t="s">
        <v>1286</v>
      </c>
      <c r="AD215" s="33" t="s">
        <v>3070</v>
      </c>
      <c r="AE215" s="33" t="s">
        <v>3071</v>
      </c>
      <c r="AF215" s="33" t="s">
        <v>1286</v>
      </c>
      <c r="AG215" s="33" t="s">
        <v>1286</v>
      </c>
      <c r="AH215" s="33" t="s">
        <v>1286</v>
      </c>
      <c r="AI215" s="33" t="s">
        <v>1286</v>
      </c>
      <c r="AJ215" s="33" t="s">
        <v>1286</v>
      </c>
      <c r="AK215" s="33" t="s">
        <v>1286</v>
      </c>
      <c r="AL215" s="33" t="s">
        <v>1286</v>
      </c>
      <c r="AM215" s="33" t="s">
        <v>1286</v>
      </c>
      <c r="AN215" s="33" t="s">
        <v>1286</v>
      </c>
      <c r="AO215" s="33" t="s">
        <v>1286</v>
      </c>
      <c r="AP215" s="33" t="s">
        <v>1286</v>
      </c>
    </row>
    <row r="216" spans="12:42">
      <c r="L216" s="33" t="s">
        <v>1286</v>
      </c>
      <c r="M216" s="33" t="s">
        <v>1286</v>
      </c>
      <c r="N216" s="33" t="s">
        <v>1286</v>
      </c>
      <c r="O216" s="33" t="s">
        <v>1286</v>
      </c>
      <c r="P216" s="33" t="s">
        <v>1286</v>
      </c>
      <c r="Q216" s="33" t="s">
        <v>1286</v>
      </c>
      <c r="R216" s="33" t="s">
        <v>1286</v>
      </c>
      <c r="S216" s="33" t="s">
        <v>1286</v>
      </c>
      <c r="T216" s="33" t="s">
        <v>1286</v>
      </c>
      <c r="U216" s="33" t="s">
        <v>1286</v>
      </c>
      <c r="V216" s="33" t="s">
        <v>1286</v>
      </c>
      <c r="W216" s="33" t="s">
        <v>1286</v>
      </c>
      <c r="X216" s="33" t="s">
        <v>1286</v>
      </c>
      <c r="Y216" s="33" t="s">
        <v>1286</v>
      </c>
      <c r="Z216" s="33" t="s">
        <v>1286</v>
      </c>
      <c r="AA216" s="33" t="s">
        <v>1286</v>
      </c>
      <c r="AB216" s="33" t="s">
        <v>1286</v>
      </c>
      <c r="AC216" s="33" t="s">
        <v>1286</v>
      </c>
      <c r="AD216" s="33" t="s">
        <v>3072</v>
      </c>
      <c r="AE216" s="33" t="s">
        <v>3073</v>
      </c>
      <c r="AF216" s="33" t="s">
        <v>1286</v>
      </c>
      <c r="AG216" s="33" t="s">
        <v>1286</v>
      </c>
      <c r="AH216" s="33" t="s">
        <v>1286</v>
      </c>
      <c r="AI216" s="33" t="s">
        <v>1286</v>
      </c>
      <c r="AJ216" s="33" t="s">
        <v>1286</v>
      </c>
      <c r="AK216" s="33" t="s">
        <v>1286</v>
      </c>
      <c r="AL216" s="33" t="s">
        <v>1286</v>
      </c>
      <c r="AM216" s="33" t="s">
        <v>1286</v>
      </c>
      <c r="AN216" s="33" t="s">
        <v>1286</v>
      </c>
      <c r="AO216" s="33" t="s">
        <v>1286</v>
      </c>
      <c r="AP216" s="33" t="s">
        <v>1286</v>
      </c>
    </row>
    <row r="217" spans="12:42">
      <c r="L217" s="33" t="s">
        <v>1286</v>
      </c>
      <c r="M217" s="33" t="s">
        <v>1286</v>
      </c>
      <c r="N217" s="33" t="s">
        <v>1286</v>
      </c>
      <c r="O217" s="33" t="s">
        <v>1286</v>
      </c>
      <c r="P217" s="33" t="s">
        <v>1286</v>
      </c>
      <c r="Q217" s="33" t="s">
        <v>1286</v>
      </c>
      <c r="R217" s="33" t="s">
        <v>1286</v>
      </c>
      <c r="S217" s="33" t="s">
        <v>1286</v>
      </c>
      <c r="T217" s="33" t="s">
        <v>1286</v>
      </c>
      <c r="U217" s="33" t="s">
        <v>1286</v>
      </c>
      <c r="V217" s="33" t="s">
        <v>1286</v>
      </c>
      <c r="W217" s="33" t="s">
        <v>1286</v>
      </c>
      <c r="X217" s="33" t="s">
        <v>1286</v>
      </c>
      <c r="Y217" s="33" t="s">
        <v>1286</v>
      </c>
      <c r="Z217" s="33" t="s">
        <v>1286</v>
      </c>
      <c r="AA217" s="33" t="s">
        <v>1286</v>
      </c>
      <c r="AB217" s="33" t="s">
        <v>1286</v>
      </c>
      <c r="AC217" s="33" t="s">
        <v>1286</v>
      </c>
      <c r="AD217" s="33" t="s">
        <v>3074</v>
      </c>
      <c r="AE217" s="33" t="s">
        <v>3075</v>
      </c>
      <c r="AF217" s="33" t="s">
        <v>1286</v>
      </c>
      <c r="AG217" s="33" t="s">
        <v>1286</v>
      </c>
      <c r="AH217" s="33" t="s">
        <v>1286</v>
      </c>
      <c r="AI217" s="33" t="s">
        <v>1286</v>
      </c>
      <c r="AJ217" s="33" t="s">
        <v>1286</v>
      </c>
      <c r="AK217" s="33" t="s">
        <v>1286</v>
      </c>
      <c r="AL217" s="33" t="s">
        <v>1286</v>
      </c>
      <c r="AM217" s="33" t="s">
        <v>1286</v>
      </c>
      <c r="AN217" s="33" t="s">
        <v>1286</v>
      </c>
      <c r="AO217" s="33" t="s">
        <v>1286</v>
      </c>
      <c r="AP217" s="33" t="s">
        <v>1286</v>
      </c>
    </row>
    <row r="218" spans="12:42">
      <c r="L218" s="33" t="s">
        <v>1286</v>
      </c>
      <c r="M218" s="33" t="s">
        <v>1286</v>
      </c>
      <c r="N218" s="33" t="s">
        <v>1286</v>
      </c>
      <c r="O218" s="33" t="s">
        <v>1286</v>
      </c>
      <c r="P218" s="33" t="s">
        <v>1286</v>
      </c>
      <c r="Q218" s="33" t="s">
        <v>1286</v>
      </c>
      <c r="R218" s="33" t="s">
        <v>1286</v>
      </c>
      <c r="S218" s="33" t="s">
        <v>1286</v>
      </c>
      <c r="T218" s="33" t="s">
        <v>1286</v>
      </c>
      <c r="U218" s="33" t="s">
        <v>1286</v>
      </c>
      <c r="V218" s="33" t="s">
        <v>1286</v>
      </c>
      <c r="W218" s="33" t="s">
        <v>1286</v>
      </c>
      <c r="X218" s="33" t="s">
        <v>1286</v>
      </c>
      <c r="Y218" s="33" t="s">
        <v>1286</v>
      </c>
      <c r="Z218" s="33" t="s">
        <v>1286</v>
      </c>
      <c r="AA218" s="33" t="s">
        <v>1286</v>
      </c>
      <c r="AB218" s="33" t="s">
        <v>1286</v>
      </c>
      <c r="AC218" s="33" t="s">
        <v>1286</v>
      </c>
      <c r="AD218" s="33" t="s">
        <v>1286</v>
      </c>
      <c r="AE218" s="33" t="s">
        <v>3076</v>
      </c>
      <c r="AF218" s="33" t="s">
        <v>1286</v>
      </c>
      <c r="AG218" s="33" t="s">
        <v>1286</v>
      </c>
      <c r="AH218" s="33" t="s">
        <v>1286</v>
      </c>
      <c r="AI218" s="33" t="s">
        <v>1286</v>
      </c>
      <c r="AJ218" s="33" t="s">
        <v>1286</v>
      </c>
      <c r="AK218" s="33" t="s">
        <v>1286</v>
      </c>
      <c r="AL218" s="33" t="s">
        <v>1286</v>
      </c>
      <c r="AM218" s="33" t="s">
        <v>1286</v>
      </c>
      <c r="AN218" s="33" t="s">
        <v>1286</v>
      </c>
      <c r="AO218" s="33" t="s">
        <v>1286</v>
      </c>
      <c r="AP218" s="33" t="s">
        <v>1286</v>
      </c>
    </row>
    <row r="219" spans="12:42">
      <c r="L219" s="33" t="s">
        <v>1286</v>
      </c>
      <c r="M219" s="33" t="s">
        <v>1286</v>
      </c>
      <c r="N219" s="33" t="s">
        <v>1286</v>
      </c>
      <c r="O219" s="33" t="s">
        <v>1286</v>
      </c>
      <c r="P219" s="33" t="s">
        <v>1286</v>
      </c>
      <c r="Q219" s="33" t="s">
        <v>1286</v>
      </c>
      <c r="R219" s="33" t="s">
        <v>1286</v>
      </c>
      <c r="S219" s="33" t="s">
        <v>1286</v>
      </c>
      <c r="T219" s="33" t="s">
        <v>1286</v>
      </c>
      <c r="U219" s="33" t="s">
        <v>1286</v>
      </c>
      <c r="V219" s="33" t="s">
        <v>1286</v>
      </c>
      <c r="W219" s="33" t="s">
        <v>1286</v>
      </c>
      <c r="X219" s="33" t="s">
        <v>1286</v>
      </c>
      <c r="Y219" s="33" t="s">
        <v>1286</v>
      </c>
      <c r="Z219" s="33" t="s">
        <v>1286</v>
      </c>
      <c r="AA219" s="33" t="s">
        <v>1286</v>
      </c>
      <c r="AB219" s="33" t="s">
        <v>1286</v>
      </c>
      <c r="AC219" s="33" t="s">
        <v>1286</v>
      </c>
      <c r="AD219" s="33" t="s">
        <v>1286</v>
      </c>
      <c r="AE219" s="33" t="s">
        <v>3077</v>
      </c>
      <c r="AF219" s="33" t="s">
        <v>1286</v>
      </c>
      <c r="AG219" s="33" t="s">
        <v>1286</v>
      </c>
      <c r="AH219" s="33" t="s">
        <v>1286</v>
      </c>
      <c r="AI219" s="33" t="s">
        <v>1286</v>
      </c>
      <c r="AJ219" s="33" t="s">
        <v>1286</v>
      </c>
      <c r="AK219" s="33" t="s">
        <v>1286</v>
      </c>
      <c r="AL219" s="33" t="s">
        <v>1286</v>
      </c>
      <c r="AM219" s="33" t="s">
        <v>1286</v>
      </c>
      <c r="AN219" s="33" t="s">
        <v>1286</v>
      </c>
      <c r="AO219" s="33" t="s">
        <v>1286</v>
      </c>
      <c r="AP219" s="33" t="s">
        <v>1286</v>
      </c>
    </row>
    <row r="220" spans="12:42">
      <c r="L220" s="33" t="s">
        <v>1286</v>
      </c>
      <c r="M220" s="33" t="s">
        <v>1286</v>
      </c>
      <c r="N220" s="33" t="s">
        <v>1286</v>
      </c>
      <c r="O220" s="33" t="s">
        <v>1286</v>
      </c>
      <c r="P220" s="33" t="s">
        <v>1286</v>
      </c>
      <c r="Q220" s="33" t="s">
        <v>1286</v>
      </c>
      <c r="R220" s="33" t="s">
        <v>1286</v>
      </c>
      <c r="S220" s="33" t="s">
        <v>1286</v>
      </c>
      <c r="T220" s="33" t="s">
        <v>1286</v>
      </c>
      <c r="U220" s="33" t="s">
        <v>1286</v>
      </c>
      <c r="V220" s="33" t="s">
        <v>1286</v>
      </c>
      <c r="W220" s="33" t="s">
        <v>1286</v>
      </c>
      <c r="X220" s="33" t="s">
        <v>1286</v>
      </c>
      <c r="Y220" s="33" t="s">
        <v>1286</v>
      </c>
      <c r="Z220" s="33" t="s">
        <v>1286</v>
      </c>
      <c r="AA220" s="33" t="s">
        <v>1286</v>
      </c>
      <c r="AB220" s="33" t="s">
        <v>1286</v>
      </c>
      <c r="AC220" s="33" t="s">
        <v>1286</v>
      </c>
      <c r="AD220" s="33" t="s">
        <v>1286</v>
      </c>
      <c r="AE220" s="33" t="s">
        <v>3078</v>
      </c>
      <c r="AF220" s="33" t="s">
        <v>1286</v>
      </c>
      <c r="AG220" s="33" t="s">
        <v>1286</v>
      </c>
      <c r="AH220" s="33" t="s">
        <v>1286</v>
      </c>
      <c r="AI220" s="33" t="s">
        <v>1286</v>
      </c>
      <c r="AJ220" s="33" t="s">
        <v>1286</v>
      </c>
      <c r="AK220" s="33" t="s">
        <v>1286</v>
      </c>
      <c r="AL220" s="33" t="s">
        <v>1286</v>
      </c>
      <c r="AM220" s="33" t="s">
        <v>1286</v>
      </c>
      <c r="AN220" s="33" t="s">
        <v>1286</v>
      </c>
      <c r="AO220" s="33" t="s">
        <v>1286</v>
      </c>
      <c r="AP220" s="33" t="s">
        <v>1286</v>
      </c>
    </row>
    <row r="221" spans="12:42">
      <c r="L221" s="33" t="s">
        <v>1286</v>
      </c>
      <c r="M221" s="33" t="s">
        <v>1286</v>
      </c>
      <c r="N221" s="33" t="s">
        <v>1286</v>
      </c>
      <c r="O221" s="33" t="s">
        <v>1286</v>
      </c>
      <c r="P221" s="33" t="s">
        <v>1286</v>
      </c>
      <c r="Q221" s="33" t="s">
        <v>1286</v>
      </c>
      <c r="R221" s="33" t="s">
        <v>1286</v>
      </c>
      <c r="S221" s="33" t="s">
        <v>1286</v>
      </c>
      <c r="T221" s="33" t="s">
        <v>1286</v>
      </c>
      <c r="U221" s="33" t="s">
        <v>1286</v>
      </c>
      <c r="V221" s="33" t="s">
        <v>1286</v>
      </c>
      <c r="W221" s="33" t="s">
        <v>1286</v>
      </c>
      <c r="X221" s="33" t="s">
        <v>1286</v>
      </c>
      <c r="Y221" s="33" t="s">
        <v>1286</v>
      </c>
      <c r="Z221" s="33" t="s">
        <v>1286</v>
      </c>
      <c r="AA221" s="33" t="s">
        <v>1286</v>
      </c>
      <c r="AB221" s="33" t="s">
        <v>1286</v>
      </c>
      <c r="AC221" s="33" t="s">
        <v>1286</v>
      </c>
      <c r="AD221" s="33" t="s">
        <v>1286</v>
      </c>
      <c r="AE221" s="33" t="s">
        <v>3079</v>
      </c>
      <c r="AF221" s="33" t="s">
        <v>1286</v>
      </c>
      <c r="AG221" s="33" t="s">
        <v>1286</v>
      </c>
      <c r="AH221" s="33" t="s">
        <v>1286</v>
      </c>
      <c r="AI221" s="33" t="s">
        <v>1286</v>
      </c>
      <c r="AJ221" s="33" t="s">
        <v>1286</v>
      </c>
      <c r="AK221" s="33" t="s">
        <v>1286</v>
      </c>
      <c r="AL221" s="33" t="s">
        <v>1286</v>
      </c>
      <c r="AM221" s="33" t="s">
        <v>1286</v>
      </c>
      <c r="AN221" s="33" t="s">
        <v>1286</v>
      </c>
      <c r="AO221" s="33" t="s">
        <v>1286</v>
      </c>
      <c r="AP221" s="33" t="s">
        <v>1286</v>
      </c>
    </row>
    <row r="222" spans="12:42">
      <c r="L222" s="33" t="s">
        <v>1286</v>
      </c>
      <c r="M222" s="33" t="s">
        <v>1286</v>
      </c>
      <c r="N222" s="33" t="s">
        <v>1286</v>
      </c>
      <c r="O222" s="33" t="s">
        <v>1286</v>
      </c>
      <c r="P222" s="33" t="s">
        <v>1286</v>
      </c>
      <c r="Q222" s="33" t="s">
        <v>1286</v>
      </c>
      <c r="R222" s="33" t="s">
        <v>1286</v>
      </c>
      <c r="S222" s="33" t="s">
        <v>1286</v>
      </c>
      <c r="T222" s="33" t="s">
        <v>1286</v>
      </c>
      <c r="U222" s="33" t="s">
        <v>1286</v>
      </c>
      <c r="V222" s="33" t="s">
        <v>1286</v>
      </c>
      <c r="W222" s="33" t="s">
        <v>1286</v>
      </c>
      <c r="X222" s="33" t="s">
        <v>1286</v>
      </c>
      <c r="Y222" s="33" t="s">
        <v>1286</v>
      </c>
      <c r="Z222" s="33" t="s">
        <v>1286</v>
      </c>
      <c r="AA222" s="33" t="s">
        <v>1286</v>
      </c>
      <c r="AB222" s="33" t="s">
        <v>1286</v>
      </c>
      <c r="AC222" s="33" t="s">
        <v>1286</v>
      </c>
      <c r="AD222" s="33" t="s">
        <v>1286</v>
      </c>
      <c r="AE222" s="33" t="s">
        <v>3080</v>
      </c>
      <c r="AF222" s="33" t="s">
        <v>1286</v>
      </c>
      <c r="AG222" s="33" t="s">
        <v>1286</v>
      </c>
      <c r="AH222" s="33" t="s">
        <v>1286</v>
      </c>
      <c r="AI222" s="33" t="s">
        <v>1286</v>
      </c>
      <c r="AJ222" s="33" t="s">
        <v>1286</v>
      </c>
      <c r="AK222" s="33" t="s">
        <v>1286</v>
      </c>
      <c r="AL222" s="33" t="s">
        <v>1286</v>
      </c>
      <c r="AM222" s="33" t="s">
        <v>1286</v>
      </c>
      <c r="AN222" s="33" t="s">
        <v>1286</v>
      </c>
      <c r="AO222" s="33" t="s">
        <v>1286</v>
      </c>
      <c r="AP222" s="33" t="s">
        <v>1286</v>
      </c>
    </row>
    <row r="223" spans="12:42">
      <c r="L223" s="33" t="s">
        <v>1286</v>
      </c>
      <c r="M223" s="33" t="s">
        <v>1286</v>
      </c>
      <c r="N223" s="33" t="s">
        <v>1286</v>
      </c>
      <c r="O223" s="33" t="s">
        <v>1286</v>
      </c>
      <c r="P223" s="33" t="s">
        <v>1286</v>
      </c>
      <c r="Q223" s="33" t="s">
        <v>1286</v>
      </c>
      <c r="R223" s="33" t="s">
        <v>1286</v>
      </c>
      <c r="S223" s="33" t="s">
        <v>1286</v>
      </c>
      <c r="T223" s="33" t="s">
        <v>1286</v>
      </c>
      <c r="U223" s="33" t="s">
        <v>1286</v>
      </c>
      <c r="V223" s="33" t="s">
        <v>1286</v>
      </c>
      <c r="W223" s="33" t="s">
        <v>1286</v>
      </c>
      <c r="X223" s="33" t="s">
        <v>1286</v>
      </c>
      <c r="Y223" s="33" t="s">
        <v>1286</v>
      </c>
      <c r="Z223" s="33" t="s">
        <v>1286</v>
      </c>
      <c r="AA223" s="33" t="s">
        <v>1286</v>
      </c>
      <c r="AB223" s="33" t="s">
        <v>1286</v>
      </c>
      <c r="AC223" s="33" t="s">
        <v>1286</v>
      </c>
      <c r="AD223" s="33" t="s">
        <v>1286</v>
      </c>
      <c r="AE223" s="33" t="s">
        <v>3081</v>
      </c>
      <c r="AF223" s="33" t="s">
        <v>1286</v>
      </c>
      <c r="AG223" s="33" t="s">
        <v>1286</v>
      </c>
      <c r="AH223" s="33" t="s">
        <v>1286</v>
      </c>
      <c r="AI223" s="33" t="s">
        <v>1286</v>
      </c>
      <c r="AJ223" s="33" t="s">
        <v>1286</v>
      </c>
      <c r="AK223" s="33" t="s">
        <v>1286</v>
      </c>
      <c r="AL223" s="33" t="s">
        <v>1286</v>
      </c>
      <c r="AM223" s="33" t="s">
        <v>1286</v>
      </c>
      <c r="AN223" s="33" t="s">
        <v>1286</v>
      </c>
      <c r="AO223" s="33" t="s">
        <v>1286</v>
      </c>
      <c r="AP223" s="33" t="s">
        <v>1286</v>
      </c>
    </row>
    <row r="224" spans="12:42">
      <c r="L224" s="33" t="s">
        <v>1286</v>
      </c>
      <c r="M224" s="33" t="s">
        <v>1286</v>
      </c>
      <c r="N224" s="33" t="s">
        <v>1286</v>
      </c>
      <c r="O224" s="33" t="s">
        <v>1286</v>
      </c>
      <c r="P224" s="33" t="s">
        <v>1286</v>
      </c>
      <c r="Q224" s="33" t="s">
        <v>1286</v>
      </c>
      <c r="R224" s="33" t="s">
        <v>1286</v>
      </c>
      <c r="S224" s="33" t="s">
        <v>1286</v>
      </c>
      <c r="T224" s="33" t="s">
        <v>1286</v>
      </c>
      <c r="U224" s="33" t="s">
        <v>1286</v>
      </c>
      <c r="V224" s="33" t="s">
        <v>1286</v>
      </c>
      <c r="W224" s="33" t="s">
        <v>1286</v>
      </c>
      <c r="X224" s="33" t="s">
        <v>1286</v>
      </c>
      <c r="Y224" s="33" t="s">
        <v>1286</v>
      </c>
      <c r="Z224" s="33" t="s">
        <v>1286</v>
      </c>
      <c r="AA224" s="33" t="s">
        <v>1286</v>
      </c>
      <c r="AB224" s="33" t="s">
        <v>1286</v>
      </c>
      <c r="AC224" s="33" t="s">
        <v>1286</v>
      </c>
      <c r="AD224" s="33" t="s">
        <v>1286</v>
      </c>
      <c r="AE224" s="33" t="s">
        <v>3082</v>
      </c>
      <c r="AF224" s="33" t="s">
        <v>1286</v>
      </c>
      <c r="AG224" s="33" t="s">
        <v>1286</v>
      </c>
      <c r="AH224" s="33" t="s">
        <v>1286</v>
      </c>
      <c r="AI224" s="33" t="s">
        <v>1286</v>
      </c>
      <c r="AJ224" s="33" t="s">
        <v>1286</v>
      </c>
      <c r="AK224" s="33" t="s">
        <v>1286</v>
      </c>
      <c r="AL224" s="33" t="s">
        <v>1286</v>
      </c>
      <c r="AM224" s="33" t="s">
        <v>1286</v>
      </c>
      <c r="AN224" s="33" t="s">
        <v>1286</v>
      </c>
      <c r="AO224" s="33" t="s">
        <v>1286</v>
      </c>
      <c r="AP224" s="33" t="s">
        <v>1286</v>
      </c>
    </row>
    <row r="225" spans="12:42">
      <c r="L225" s="33" t="s">
        <v>1286</v>
      </c>
      <c r="M225" s="33" t="s">
        <v>1286</v>
      </c>
      <c r="N225" s="33" t="s">
        <v>1286</v>
      </c>
      <c r="O225" s="33" t="s">
        <v>1286</v>
      </c>
      <c r="P225" s="33" t="s">
        <v>1286</v>
      </c>
      <c r="Q225" s="33" t="s">
        <v>1286</v>
      </c>
      <c r="R225" s="33" t="s">
        <v>1286</v>
      </c>
      <c r="S225" s="33" t="s">
        <v>1286</v>
      </c>
      <c r="T225" s="33" t="s">
        <v>1286</v>
      </c>
      <c r="U225" s="33" t="s">
        <v>1286</v>
      </c>
      <c r="V225" s="33" t="s">
        <v>1286</v>
      </c>
      <c r="W225" s="33" t="s">
        <v>1286</v>
      </c>
      <c r="X225" s="33" t="s">
        <v>1286</v>
      </c>
      <c r="Y225" s="33" t="s">
        <v>1286</v>
      </c>
      <c r="Z225" s="33" t="s">
        <v>1286</v>
      </c>
      <c r="AA225" s="33" t="s">
        <v>1286</v>
      </c>
      <c r="AB225" s="33" t="s">
        <v>1286</v>
      </c>
      <c r="AC225" s="33" t="s">
        <v>1286</v>
      </c>
      <c r="AD225" s="33" t="s">
        <v>1286</v>
      </c>
      <c r="AE225" s="33" t="s">
        <v>3083</v>
      </c>
      <c r="AF225" s="33" t="s">
        <v>1286</v>
      </c>
      <c r="AG225" s="33" t="s">
        <v>1286</v>
      </c>
      <c r="AH225" s="33" t="s">
        <v>1286</v>
      </c>
      <c r="AI225" s="33" t="s">
        <v>1286</v>
      </c>
      <c r="AJ225" s="33" t="s">
        <v>1286</v>
      </c>
      <c r="AK225" s="33" t="s">
        <v>1286</v>
      </c>
      <c r="AL225" s="33" t="s">
        <v>1286</v>
      </c>
      <c r="AM225" s="33" t="s">
        <v>1286</v>
      </c>
      <c r="AN225" s="33" t="s">
        <v>1286</v>
      </c>
      <c r="AO225" s="33" t="s">
        <v>1286</v>
      </c>
      <c r="AP225" s="33" t="s">
        <v>1286</v>
      </c>
    </row>
    <row r="226" spans="12:42">
      <c r="L226" s="33" t="s">
        <v>1286</v>
      </c>
      <c r="M226" s="33" t="s">
        <v>1286</v>
      </c>
      <c r="N226" s="33" t="s">
        <v>1286</v>
      </c>
      <c r="O226" s="33" t="s">
        <v>1286</v>
      </c>
      <c r="P226" s="33" t="s">
        <v>1286</v>
      </c>
      <c r="Q226" s="33" t="s">
        <v>1286</v>
      </c>
      <c r="R226" s="33" t="s">
        <v>1286</v>
      </c>
      <c r="S226" s="33" t="s">
        <v>1286</v>
      </c>
      <c r="T226" s="33" t="s">
        <v>1286</v>
      </c>
      <c r="U226" s="33" t="s">
        <v>1286</v>
      </c>
      <c r="V226" s="33" t="s">
        <v>1286</v>
      </c>
      <c r="W226" s="33" t="s">
        <v>1286</v>
      </c>
      <c r="X226" s="33" t="s">
        <v>1286</v>
      </c>
      <c r="Y226" s="33" t="s">
        <v>1286</v>
      </c>
      <c r="Z226" s="33" t="s">
        <v>1286</v>
      </c>
      <c r="AA226" s="33" t="s">
        <v>1286</v>
      </c>
      <c r="AB226" s="33" t="s">
        <v>1286</v>
      </c>
      <c r="AC226" s="33" t="s">
        <v>1286</v>
      </c>
      <c r="AD226" s="33" t="s">
        <v>1286</v>
      </c>
      <c r="AE226" s="33" t="s">
        <v>3084</v>
      </c>
      <c r="AF226" s="33" t="s">
        <v>1286</v>
      </c>
      <c r="AG226" s="33" t="s">
        <v>1286</v>
      </c>
      <c r="AH226" s="33" t="s">
        <v>1286</v>
      </c>
      <c r="AI226" s="33" t="s">
        <v>1286</v>
      </c>
      <c r="AJ226" s="33" t="s">
        <v>1286</v>
      </c>
      <c r="AK226" s="33" t="s">
        <v>1286</v>
      </c>
      <c r="AL226" s="33" t="s">
        <v>1286</v>
      </c>
      <c r="AM226" s="33" t="s">
        <v>1286</v>
      </c>
      <c r="AN226" s="33" t="s">
        <v>1286</v>
      </c>
      <c r="AO226" s="33" t="s">
        <v>1286</v>
      </c>
      <c r="AP226" s="33" t="s">
        <v>1286</v>
      </c>
    </row>
    <row r="227" spans="12:42">
      <c r="L227" s="33" t="s">
        <v>1286</v>
      </c>
      <c r="M227" s="33" t="s">
        <v>1286</v>
      </c>
      <c r="N227" s="33" t="s">
        <v>1286</v>
      </c>
      <c r="O227" s="33" t="s">
        <v>1286</v>
      </c>
      <c r="P227" s="33" t="s">
        <v>1286</v>
      </c>
      <c r="Q227" s="33" t="s">
        <v>1286</v>
      </c>
      <c r="R227" s="33" t="s">
        <v>1286</v>
      </c>
      <c r="S227" s="33" t="s">
        <v>1286</v>
      </c>
      <c r="T227" s="33" t="s">
        <v>1286</v>
      </c>
      <c r="U227" s="33" t="s">
        <v>1286</v>
      </c>
      <c r="V227" s="33" t="s">
        <v>1286</v>
      </c>
      <c r="W227" s="33" t="s">
        <v>1286</v>
      </c>
      <c r="X227" s="33" t="s">
        <v>1286</v>
      </c>
      <c r="Y227" s="33" t="s">
        <v>1286</v>
      </c>
      <c r="Z227" s="33" t="s">
        <v>1286</v>
      </c>
      <c r="AA227" s="33" t="s">
        <v>1286</v>
      </c>
      <c r="AB227" s="33" t="s">
        <v>1286</v>
      </c>
      <c r="AC227" s="33" t="s">
        <v>1286</v>
      </c>
      <c r="AD227" s="33" t="s">
        <v>1286</v>
      </c>
      <c r="AE227" s="33" t="s">
        <v>3085</v>
      </c>
      <c r="AF227" s="33" t="s">
        <v>1286</v>
      </c>
      <c r="AG227" s="33" t="s">
        <v>1286</v>
      </c>
      <c r="AH227" s="33" t="s">
        <v>1286</v>
      </c>
      <c r="AI227" s="33" t="s">
        <v>1286</v>
      </c>
      <c r="AJ227" s="33" t="s">
        <v>1286</v>
      </c>
      <c r="AK227" s="33" t="s">
        <v>1286</v>
      </c>
      <c r="AL227" s="33" t="s">
        <v>1286</v>
      </c>
      <c r="AM227" s="33" t="s">
        <v>1286</v>
      </c>
      <c r="AN227" s="33" t="s">
        <v>1286</v>
      </c>
      <c r="AO227" s="33" t="s">
        <v>1286</v>
      </c>
      <c r="AP227" s="33" t="s">
        <v>1286</v>
      </c>
    </row>
    <row r="228" spans="12:42">
      <c r="L228" s="33" t="s">
        <v>1286</v>
      </c>
      <c r="M228" s="33" t="s">
        <v>1286</v>
      </c>
      <c r="N228" s="33" t="s">
        <v>1286</v>
      </c>
      <c r="O228" s="33" t="s">
        <v>1286</v>
      </c>
      <c r="P228" s="33" t="s">
        <v>1286</v>
      </c>
      <c r="Q228" s="33" t="s">
        <v>1286</v>
      </c>
      <c r="R228" s="33" t="s">
        <v>1286</v>
      </c>
      <c r="S228" s="33" t="s">
        <v>1286</v>
      </c>
      <c r="T228" s="33" t="s">
        <v>1286</v>
      </c>
      <c r="U228" s="33" t="s">
        <v>1286</v>
      </c>
      <c r="V228" s="33" t="s">
        <v>1286</v>
      </c>
      <c r="W228" s="33" t="s">
        <v>1286</v>
      </c>
      <c r="X228" s="33" t="s">
        <v>1286</v>
      </c>
      <c r="Y228" s="33" t="s">
        <v>1286</v>
      </c>
      <c r="Z228" s="33" t="s">
        <v>1286</v>
      </c>
      <c r="AA228" s="33" t="s">
        <v>1286</v>
      </c>
      <c r="AB228" s="33" t="s">
        <v>1286</v>
      </c>
      <c r="AC228" s="33" t="s">
        <v>1286</v>
      </c>
      <c r="AD228" s="33" t="s">
        <v>1286</v>
      </c>
      <c r="AE228" s="33" t="s">
        <v>3086</v>
      </c>
      <c r="AF228" s="33" t="s">
        <v>1286</v>
      </c>
      <c r="AG228" s="33" t="s">
        <v>1286</v>
      </c>
      <c r="AH228" s="33" t="s">
        <v>1286</v>
      </c>
      <c r="AI228" s="33" t="s">
        <v>1286</v>
      </c>
      <c r="AJ228" s="33" t="s">
        <v>1286</v>
      </c>
      <c r="AK228" s="33" t="s">
        <v>1286</v>
      </c>
      <c r="AL228" s="33" t="s">
        <v>1286</v>
      </c>
      <c r="AM228" s="33" t="s">
        <v>1286</v>
      </c>
      <c r="AN228" s="33" t="s">
        <v>1286</v>
      </c>
      <c r="AO228" s="33" t="s">
        <v>1286</v>
      </c>
      <c r="AP228" s="33" t="s">
        <v>1286</v>
      </c>
    </row>
    <row r="229" spans="12:42">
      <c r="L229" s="33" t="s">
        <v>1286</v>
      </c>
      <c r="M229" s="33" t="s">
        <v>1286</v>
      </c>
      <c r="N229" s="33" t="s">
        <v>1286</v>
      </c>
      <c r="O229" s="33" t="s">
        <v>1286</v>
      </c>
      <c r="P229" s="33" t="s">
        <v>1286</v>
      </c>
      <c r="Q229" s="33" t="s">
        <v>1286</v>
      </c>
      <c r="R229" s="33" t="s">
        <v>1286</v>
      </c>
      <c r="S229" s="33" t="s">
        <v>1286</v>
      </c>
      <c r="T229" s="33" t="s">
        <v>1286</v>
      </c>
      <c r="U229" s="33" t="s">
        <v>1286</v>
      </c>
      <c r="V229" s="33" t="s">
        <v>1286</v>
      </c>
      <c r="W229" s="33" t="s">
        <v>1286</v>
      </c>
      <c r="X229" s="33" t="s">
        <v>1286</v>
      </c>
      <c r="Y229" s="33" t="s">
        <v>1286</v>
      </c>
      <c r="Z229" s="33" t="s">
        <v>1286</v>
      </c>
      <c r="AA229" s="33" t="s">
        <v>1286</v>
      </c>
      <c r="AB229" s="33" t="s">
        <v>1286</v>
      </c>
      <c r="AC229" s="33" t="s">
        <v>1286</v>
      </c>
      <c r="AD229" s="33" t="s">
        <v>1286</v>
      </c>
      <c r="AE229" s="33" t="s">
        <v>3087</v>
      </c>
      <c r="AF229" s="33" t="s">
        <v>1286</v>
      </c>
      <c r="AG229" s="33" t="s">
        <v>1286</v>
      </c>
      <c r="AH229" s="33" t="s">
        <v>1286</v>
      </c>
      <c r="AI229" s="33" t="s">
        <v>1286</v>
      </c>
      <c r="AJ229" s="33" t="s">
        <v>1286</v>
      </c>
      <c r="AK229" s="33" t="s">
        <v>1286</v>
      </c>
      <c r="AL229" s="33" t="s">
        <v>1286</v>
      </c>
      <c r="AM229" s="33" t="s">
        <v>1286</v>
      </c>
      <c r="AN229" s="33" t="s">
        <v>1286</v>
      </c>
      <c r="AO229" s="33" t="s">
        <v>1286</v>
      </c>
      <c r="AP229" s="33" t="s">
        <v>1286</v>
      </c>
    </row>
    <row r="230" spans="12:42">
      <c r="L230" s="33" t="s">
        <v>1286</v>
      </c>
      <c r="M230" s="33" t="s">
        <v>1286</v>
      </c>
      <c r="N230" s="33" t="s">
        <v>1286</v>
      </c>
      <c r="O230" s="33" t="s">
        <v>1286</v>
      </c>
      <c r="P230" s="33" t="s">
        <v>1286</v>
      </c>
      <c r="Q230" s="33" t="s">
        <v>1286</v>
      </c>
      <c r="R230" s="33" t="s">
        <v>1286</v>
      </c>
      <c r="S230" s="33" t="s">
        <v>1286</v>
      </c>
      <c r="T230" s="33" t="s">
        <v>1286</v>
      </c>
      <c r="U230" s="33" t="s">
        <v>1286</v>
      </c>
      <c r="V230" s="33" t="s">
        <v>1286</v>
      </c>
      <c r="W230" s="33" t="s">
        <v>1286</v>
      </c>
      <c r="X230" s="33" t="s">
        <v>1286</v>
      </c>
      <c r="Y230" s="33" t="s">
        <v>1286</v>
      </c>
      <c r="Z230" s="33" t="s">
        <v>1286</v>
      </c>
      <c r="AA230" s="33" t="s">
        <v>1286</v>
      </c>
      <c r="AB230" s="33" t="s">
        <v>1286</v>
      </c>
      <c r="AC230" s="33" t="s">
        <v>1286</v>
      </c>
      <c r="AD230" s="33" t="s">
        <v>1286</v>
      </c>
      <c r="AE230" s="33" t="s">
        <v>3088</v>
      </c>
      <c r="AF230" s="33" t="s">
        <v>1286</v>
      </c>
      <c r="AG230" s="33" t="s">
        <v>1286</v>
      </c>
      <c r="AH230" s="33" t="s">
        <v>1286</v>
      </c>
      <c r="AI230" s="33" t="s">
        <v>1286</v>
      </c>
      <c r="AJ230" s="33" t="s">
        <v>1286</v>
      </c>
      <c r="AK230" s="33" t="s">
        <v>1286</v>
      </c>
      <c r="AL230" s="33" t="s">
        <v>1286</v>
      </c>
      <c r="AM230" s="33" t="s">
        <v>1286</v>
      </c>
      <c r="AN230" s="33" t="s">
        <v>1286</v>
      </c>
      <c r="AO230" s="33" t="s">
        <v>1286</v>
      </c>
      <c r="AP230" s="33" t="s">
        <v>1286</v>
      </c>
    </row>
    <row r="231" spans="12:42">
      <c r="L231" s="33" t="s">
        <v>1286</v>
      </c>
      <c r="M231" s="33" t="s">
        <v>1286</v>
      </c>
      <c r="N231" s="33" t="s">
        <v>1286</v>
      </c>
      <c r="O231" s="33" t="s">
        <v>1286</v>
      </c>
      <c r="P231" s="33" t="s">
        <v>1286</v>
      </c>
      <c r="Q231" s="33" t="s">
        <v>1286</v>
      </c>
      <c r="R231" s="33" t="s">
        <v>1286</v>
      </c>
      <c r="S231" s="33" t="s">
        <v>1286</v>
      </c>
      <c r="T231" s="33" t="s">
        <v>1286</v>
      </c>
      <c r="U231" s="33" t="s">
        <v>1286</v>
      </c>
      <c r="V231" s="33" t="s">
        <v>1286</v>
      </c>
      <c r="W231" s="33" t="s">
        <v>1286</v>
      </c>
      <c r="X231" s="33" t="s">
        <v>1286</v>
      </c>
      <c r="Y231" s="33" t="s">
        <v>1286</v>
      </c>
      <c r="Z231" s="33" t="s">
        <v>1286</v>
      </c>
      <c r="AA231" s="33" t="s">
        <v>1286</v>
      </c>
      <c r="AB231" s="33" t="s">
        <v>1286</v>
      </c>
      <c r="AC231" s="33" t="s">
        <v>1286</v>
      </c>
      <c r="AD231" s="33" t="s">
        <v>1286</v>
      </c>
      <c r="AE231" s="33" t="s">
        <v>3089</v>
      </c>
      <c r="AF231" s="33" t="s">
        <v>1286</v>
      </c>
      <c r="AG231" s="33" t="s">
        <v>1286</v>
      </c>
      <c r="AH231" s="33" t="s">
        <v>1286</v>
      </c>
      <c r="AI231" s="33" t="s">
        <v>1286</v>
      </c>
      <c r="AJ231" s="33" t="s">
        <v>1286</v>
      </c>
      <c r="AK231" s="33" t="s">
        <v>1286</v>
      </c>
      <c r="AL231" s="33" t="s">
        <v>1286</v>
      </c>
      <c r="AM231" s="33" t="s">
        <v>1286</v>
      </c>
      <c r="AN231" s="33" t="s">
        <v>1286</v>
      </c>
      <c r="AO231" s="33" t="s">
        <v>1286</v>
      </c>
      <c r="AP231" s="33" t="s">
        <v>1286</v>
      </c>
    </row>
    <row r="232" spans="12:42">
      <c r="L232" s="33" t="s">
        <v>1286</v>
      </c>
      <c r="M232" s="33" t="s">
        <v>1286</v>
      </c>
      <c r="N232" s="33" t="s">
        <v>1286</v>
      </c>
      <c r="O232" s="33" t="s">
        <v>1286</v>
      </c>
      <c r="P232" s="33" t="s">
        <v>1286</v>
      </c>
      <c r="Q232" s="33" t="s">
        <v>1286</v>
      </c>
      <c r="R232" s="33" t="s">
        <v>1286</v>
      </c>
      <c r="S232" s="33" t="s">
        <v>1286</v>
      </c>
      <c r="T232" s="33" t="s">
        <v>1286</v>
      </c>
      <c r="U232" s="33" t="s">
        <v>1286</v>
      </c>
      <c r="V232" s="33" t="s">
        <v>1286</v>
      </c>
      <c r="W232" s="33" t="s">
        <v>1286</v>
      </c>
      <c r="X232" s="33" t="s">
        <v>1286</v>
      </c>
      <c r="Y232" s="33" t="s">
        <v>1286</v>
      </c>
      <c r="Z232" s="33" t="s">
        <v>1286</v>
      </c>
      <c r="AA232" s="33" t="s">
        <v>1286</v>
      </c>
      <c r="AB232" s="33" t="s">
        <v>1286</v>
      </c>
      <c r="AC232" s="33" t="s">
        <v>1286</v>
      </c>
      <c r="AD232" s="33" t="s">
        <v>1286</v>
      </c>
      <c r="AE232" s="33" t="s">
        <v>3090</v>
      </c>
      <c r="AF232" s="33" t="s">
        <v>1286</v>
      </c>
      <c r="AG232" s="33" t="s">
        <v>1286</v>
      </c>
      <c r="AH232" s="33" t="s">
        <v>1286</v>
      </c>
      <c r="AI232" s="33" t="s">
        <v>1286</v>
      </c>
      <c r="AJ232" s="33" t="s">
        <v>1286</v>
      </c>
      <c r="AK232" s="33" t="s">
        <v>1286</v>
      </c>
      <c r="AL232" s="33" t="s">
        <v>1286</v>
      </c>
      <c r="AM232" s="33" t="s">
        <v>1286</v>
      </c>
      <c r="AN232" s="33" t="s">
        <v>1286</v>
      </c>
      <c r="AO232" s="33" t="s">
        <v>1286</v>
      </c>
      <c r="AP232" s="33" t="s">
        <v>1286</v>
      </c>
    </row>
    <row r="233" spans="12:42">
      <c r="L233" s="33" t="s">
        <v>1286</v>
      </c>
      <c r="M233" s="33" t="s">
        <v>1286</v>
      </c>
      <c r="N233" s="33" t="s">
        <v>1286</v>
      </c>
      <c r="O233" s="33" t="s">
        <v>1286</v>
      </c>
      <c r="P233" s="33" t="s">
        <v>1286</v>
      </c>
      <c r="Q233" s="33" t="s">
        <v>1286</v>
      </c>
      <c r="R233" s="33" t="s">
        <v>1286</v>
      </c>
      <c r="S233" s="33" t="s">
        <v>1286</v>
      </c>
      <c r="T233" s="33" t="s">
        <v>1286</v>
      </c>
      <c r="U233" s="33" t="s">
        <v>1286</v>
      </c>
      <c r="V233" s="33" t="s">
        <v>1286</v>
      </c>
      <c r="W233" s="33" t="s">
        <v>1286</v>
      </c>
      <c r="X233" s="33" t="s">
        <v>1286</v>
      </c>
      <c r="Y233" s="33" t="s">
        <v>1286</v>
      </c>
      <c r="Z233" s="33" t="s">
        <v>1286</v>
      </c>
      <c r="AA233" s="33" t="s">
        <v>1286</v>
      </c>
      <c r="AB233" s="33" t="s">
        <v>1286</v>
      </c>
      <c r="AC233" s="33" t="s">
        <v>1286</v>
      </c>
      <c r="AD233" s="33" t="s">
        <v>1286</v>
      </c>
      <c r="AE233" s="33" t="s">
        <v>3091</v>
      </c>
      <c r="AF233" s="33" t="s">
        <v>1286</v>
      </c>
      <c r="AG233" s="33" t="s">
        <v>1286</v>
      </c>
      <c r="AH233" s="33" t="s">
        <v>1286</v>
      </c>
      <c r="AI233" s="33" t="s">
        <v>1286</v>
      </c>
      <c r="AJ233" s="33" t="s">
        <v>1286</v>
      </c>
      <c r="AK233" s="33" t="s">
        <v>1286</v>
      </c>
      <c r="AL233" s="33" t="s">
        <v>1286</v>
      </c>
      <c r="AM233" s="33" t="s">
        <v>1286</v>
      </c>
      <c r="AN233" s="33" t="s">
        <v>1286</v>
      </c>
      <c r="AO233" s="33" t="s">
        <v>1286</v>
      </c>
      <c r="AP233" s="33" t="s">
        <v>1286</v>
      </c>
    </row>
    <row r="234" spans="12:42">
      <c r="L234" s="33" t="s">
        <v>1286</v>
      </c>
      <c r="M234" s="33" t="s">
        <v>1286</v>
      </c>
      <c r="N234" s="33" t="s">
        <v>1286</v>
      </c>
      <c r="O234" s="33" t="s">
        <v>1286</v>
      </c>
      <c r="P234" s="33" t="s">
        <v>1286</v>
      </c>
      <c r="Q234" s="33" t="s">
        <v>1286</v>
      </c>
      <c r="R234" s="33" t="s">
        <v>1286</v>
      </c>
      <c r="S234" s="33" t="s">
        <v>1286</v>
      </c>
      <c r="T234" s="33" t="s">
        <v>1286</v>
      </c>
      <c r="U234" s="33" t="s">
        <v>1286</v>
      </c>
      <c r="V234" s="33" t="s">
        <v>1286</v>
      </c>
      <c r="W234" s="33" t="s">
        <v>1286</v>
      </c>
      <c r="X234" s="33" t="s">
        <v>1286</v>
      </c>
      <c r="Y234" s="33" t="s">
        <v>1286</v>
      </c>
      <c r="Z234" s="33" t="s">
        <v>1286</v>
      </c>
      <c r="AA234" s="33" t="s">
        <v>1286</v>
      </c>
      <c r="AB234" s="33" t="s">
        <v>1286</v>
      </c>
      <c r="AC234" s="33" t="s">
        <v>1286</v>
      </c>
      <c r="AD234" s="33" t="s">
        <v>1286</v>
      </c>
      <c r="AE234" s="33" t="s">
        <v>3092</v>
      </c>
      <c r="AF234" s="33" t="s">
        <v>1286</v>
      </c>
      <c r="AG234" s="33" t="s">
        <v>1286</v>
      </c>
      <c r="AH234" s="33" t="s">
        <v>1286</v>
      </c>
      <c r="AI234" s="33" t="s">
        <v>1286</v>
      </c>
      <c r="AJ234" s="33" t="s">
        <v>1286</v>
      </c>
      <c r="AK234" s="33" t="s">
        <v>1286</v>
      </c>
      <c r="AL234" s="33" t="s">
        <v>1286</v>
      </c>
      <c r="AM234" s="33" t="s">
        <v>1286</v>
      </c>
      <c r="AN234" s="33" t="s">
        <v>1286</v>
      </c>
      <c r="AO234" s="33" t="s">
        <v>1286</v>
      </c>
      <c r="AP234" s="33" t="s">
        <v>1286</v>
      </c>
    </row>
    <row r="235" spans="12:42">
      <c r="L235" s="33" t="s">
        <v>1286</v>
      </c>
      <c r="M235" s="33" t="s">
        <v>1286</v>
      </c>
      <c r="N235" s="33" t="s">
        <v>1286</v>
      </c>
      <c r="O235" s="33" t="s">
        <v>1286</v>
      </c>
      <c r="P235" s="33" t="s">
        <v>1286</v>
      </c>
      <c r="Q235" s="33" t="s">
        <v>1286</v>
      </c>
      <c r="R235" s="33" t="s">
        <v>1286</v>
      </c>
      <c r="S235" s="33" t="s">
        <v>1286</v>
      </c>
      <c r="T235" s="33" t="s">
        <v>1286</v>
      </c>
      <c r="U235" s="33" t="s">
        <v>1286</v>
      </c>
      <c r="V235" s="33" t="s">
        <v>1286</v>
      </c>
      <c r="W235" s="33" t="s">
        <v>1286</v>
      </c>
      <c r="X235" s="33" t="s">
        <v>1286</v>
      </c>
      <c r="Y235" s="33" t="s">
        <v>1286</v>
      </c>
      <c r="Z235" s="33" t="s">
        <v>1286</v>
      </c>
      <c r="AA235" s="33" t="s">
        <v>1286</v>
      </c>
      <c r="AB235" s="33" t="s">
        <v>1286</v>
      </c>
      <c r="AC235" s="33" t="s">
        <v>1286</v>
      </c>
      <c r="AD235" s="33" t="s">
        <v>1286</v>
      </c>
      <c r="AE235" s="33" t="s">
        <v>3093</v>
      </c>
      <c r="AF235" s="33" t="s">
        <v>1286</v>
      </c>
      <c r="AG235" s="33" t="s">
        <v>1286</v>
      </c>
      <c r="AH235" s="33" t="s">
        <v>1286</v>
      </c>
      <c r="AI235" s="33" t="s">
        <v>1286</v>
      </c>
      <c r="AJ235" s="33" t="s">
        <v>1286</v>
      </c>
      <c r="AK235" s="33" t="s">
        <v>1286</v>
      </c>
      <c r="AL235" s="33" t="s">
        <v>1286</v>
      </c>
      <c r="AM235" s="33" t="s">
        <v>1286</v>
      </c>
      <c r="AN235" s="33" t="s">
        <v>1286</v>
      </c>
      <c r="AO235" s="33" t="s">
        <v>1286</v>
      </c>
      <c r="AP235" s="33" t="s">
        <v>1286</v>
      </c>
    </row>
    <row r="236" spans="12:42">
      <c r="L236" s="33" t="s">
        <v>1286</v>
      </c>
      <c r="M236" s="33" t="s">
        <v>1286</v>
      </c>
      <c r="N236" s="33" t="s">
        <v>1286</v>
      </c>
      <c r="O236" s="33" t="s">
        <v>1286</v>
      </c>
      <c r="P236" s="33" t="s">
        <v>1286</v>
      </c>
      <c r="Q236" s="33" t="s">
        <v>1286</v>
      </c>
      <c r="R236" s="33" t="s">
        <v>1286</v>
      </c>
      <c r="S236" s="33" t="s">
        <v>1286</v>
      </c>
      <c r="T236" s="33" t="s">
        <v>1286</v>
      </c>
      <c r="U236" s="33" t="s">
        <v>1286</v>
      </c>
      <c r="V236" s="33" t="s">
        <v>1286</v>
      </c>
      <c r="W236" s="33" t="s">
        <v>1286</v>
      </c>
      <c r="X236" s="33" t="s">
        <v>1286</v>
      </c>
      <c r="Y236" s="33" t="s">
        <v>1286</v>
      </c>
      <c r="Z236" s="33" t="s">
        <v>1286</v>
      </c>
      <c r="AA236" s="33" t="s">
        <v>1286</v>
      </c>
      <c r="AB236" s="33" t="s">
        <v>1286</v>
      </c>
      <c r="AC236" s="33" t="s">
        <v>1286</v>
      </c>
      <c r="AD236" s="33" t="s">
        <v>1286</v>
      </c>
      <c r="AE236" s="33" t="s">
        <v>3094</v>
      </c>
      <c r="AF236" s="33" t="s">
        <v>1286</v>
      </c>
      <c r="AG236" s="33" t="s">
        <v>1286</v>
      </c>
      <c r="AH236" s="33" t="s">
        <v>1286</v>
      </c>
      <c r="AI236" s="33" t="s">
        <v>1286</v>
      </c>
      <c r="AJ236" s="33" t="s">
        <v>1286</v>
      </c>
      <c r="AK236" s="33" t="s">
        <v>1286</v>
      </c>
      <c r="AL236" s="33" t="s">
        <v>1286</v>
      </c>
      <c r="AM236" s="33" t="s">
        <v>1286</v>
      </c>
      <c r="AN236" s="33" t="s">
        <v>1286</v>
      </c>
      <c r="AO236" s="33" t="s">
        <v>1286</v>
      </c>
      <c r="AP236" s="33" t="s">
        <v>1286</v>
      </c>
    </row>
    <row r="237" spans="12:42">
      <c r="L237" s="33" t="s">
        <v>1286</v>
      </c>
      <c r="M237" s="33" t="s">
        <v>1286</v>
      </c>
      <c r="N237" s="33" t="s">
        <v>1286</v>
      </c>
      <c r="O237" s="33" t="s">
        <v>1286</v>
      </c>
      <c r="P237" s="33" t="s">
        <v>1286</v>
      </c>
      <c r="Q237" s="33" t="s">
        <v>1286</v>
      </c>
      <c r="R237" s="33" t="s">
        <v>1286</v>
      </c>
      <c r="S237" s="33" t="s">
        <v>1286</v>
      </c>
      <c r="T237" s="33" t="s">
        <v>1286</v>
      </c>
      <c r="U237" s="33" t="s">
        <v>1286</v>
      </c>
      <c r="V237" s="33" t="s">
        <v>1286</v>
      </c>
      <c r="W237" s="33" t="s">
        <v>1286</v>
      </c>
      <c r="X237" s="33" t="s">
        <v>1286</v>
      </c>
      <c r="Y237" s="33" t="s">
        <v>1286</v>
      </c>
      <c r="Z237" s="33" t="s">
        <v>1286</v>
      </c>
      <c r="AA237" s="33" t="s">
        <v>1286</v>
      </c>
      <c r="AB237" s="33" t="s">
        <v>1286</v>
      </c>
      <c r="AC237" s="33" t="s">
        <v>1286</v>
      </c>
      <c r="AD237" s="33" t="s">
        <v>1286</v>
      </c>
      <c r="AE237" s="33" t="s">
        <v>3095</v>
      </c>
      <c r="AF237" s="33" t="s">
        <v>1286</v>
      </c>
      <c r="AG237" s="33" t="s">
        <v>1286</v>
      </c>
      <c r="AH237" s="33" t="s">
        <v>1286</v>
      </c>
      <c r="AI237" s="33" t="s">
        <v>1286</v>
      </c>
      <c r="AJ237" s="33" t="s">
        <v>1286</v>
      </c>
      <c r="AK237" s="33" t="s">
        <v>1286</v>
      </c>
      <c r="AL237" s="33" t="s">
        <v>1286</v>
      </c>
      <c r="AM237" s="33" t="s">
        <v>1286</v>
      </c>
      <c r="AN237" s="33" t="s">
        <v>1286</v>
      </c>
      <c r="AO237" s="33" t="s">
        <v>1286</v>
      </c>
      <c r="AP237" s="33" t="s">
        <v>1286</v>
      </c>
    </row>
    <row r="238" spans="12:42">
      <c r="L238" s="33" t="s">
        <v>1286</v>
      </c>
      <c r="M238" s="33" t="s">
        <v>1286</v>
      </c>
      <c r="N238" s="33" t="s">
        <v>1286</v>
      </c>
      <c r="O238" s="33" t="s">
        <v>1286</v>
      </c>
      <c r="P238" s="33" t="s">
        <v>1286</v>
      </c>
      <c r="Q238" s="33" t="s">
        <v>1286</v>
      </c>
      <c r="R238" s="33" t="s">
        <v>1286</v>
      </c>
      <c r="S238" s="33" t="s">
        <v>1286</v>
      </c>
      <c r="T238" s="33" t="s">
        <v>1286</v>
      </c>
      <c r="U238" s="33" t="s">
        <v>1286</v>
      </c>
      <c r="V238" s="33" t="s">
        <v>1286</v>
      </c>
      <c r="W238" s="33" t="s">
        <v>1286</v>
      </c>
      <c r="X238" s="33" t="s">
        <v>1286</v>
      </c>
      <c r="Y238" s="33" t="s">
        <v>1286</v>
      </c>
      <c r="Z238" s="33" t="s">
        <v>1286</v>
      </c>
      <c r="AA238" s="33" t="s">
        <v>1286</v>
      </c>
      <c r="AB238" s="33" t="s">
        <v>1286</v>
      </c>
      <c r="AC238" s="33" t="s">
        <v>1286</v>
      </c>
      <c r="AD238" s="33" t="s">
        <v>1286</v>
      </c>
      <c r="AE238" s="33" t="s">
        <v>3096</v>
      </c>
      <c r="AF238" s="33" t="s">
        <v>1286</v>
      </c>
      <c r="AG238" s="33" t="s">
        <v>1286</v>
      </c>
      <c r="AH238" s="33" t="s">
        <v>1286</v>
      </c>
      <c r="AI238" s="33" t="s">
        <v>1286</v>
      </c>
      <c r="AJ238" s="33" t="s">
        <v>1286</v>
      </c>
      <c r="AK238" s="33" t="s">
        <v>1286</v>
      </c>
      <c r="AL238" s="33" t="s">
        <v>1286</v>
      </c>
      <c r="AM238" s="33" t="s">
        <v>1286</v>
      </c>
      <c r="AN238" s="33" t="s">
        <v>1286</v>
      </c>
      <c r="AO238" s="33" t="s">
        <v>1286</v>
      </c>
      <c r="AP238" s="33" t="s">
        <v>1286</v>
      </c>
    </row>
    <row r="239" spans="12:42">
      <c r="L239" s="33" t="s">
        <v>1286</v>
      </c>
      <c r="M239" s="33" t="s">
        <v>1286</v>
      </c>
      <c r="N239" s="33" t="s">
        <v>1286</v>
      </c>
      <c r="O239" s="33" t="s">
        <v>1286</v>
      </c>
      <c r="P239" s="33" t="s">
        <v>1286</v>
      </c>
      <c r="Q239" s="33" t="s">
        <v>1286</v>
      </c>
      <c r="R239" s="33" t="s">
        <v>1286</v>
      </c>
      <c r="S239" s="33" t="s">
        <v>1286</v>
      </c>
      <c r="T239" s="33" t="s">
        <v>1286</v>
      </c>
      <c r="U239" s="33" t="s">
        <v>1286</v>
      </c>
      <c r="V239" s="33" t="s">
        <v>1286</v>
      </c>
      <c r="W239" s="33" t="s">
        <v>1286</v>
      </c>
      <c r="X239" s="33" t="s">
        <v>1286</v>
      </c>
      <c r="Y239" s="33" t="s">
        <v>1286</v>
      </c>
      <c r="Z239" s="33" t="s">
        <v>1286</v>
      </c>
      <c r="AA239" s="33" t="s">
        <v>1286</v>
      </c>
      <c r="AB239" s="33" t="s">
        <v>1286</v>
      </c>
      <c r="AC239" s="33" t="s">
        <v>1286</v>
      </c>
      <c r="AD239" s="33" t="s">
        <v>1286</v>
      </c>
      <c r="AE239" s="33" t="s">
        <v>3097</v>
      </c>
      <c r="AF239" s="33" t="s">
        <v>1286</v>
      </c>
      <c r="AG239" s="33" t="s">
        <v>1286</v>
      </c>
      <c r="AH239" s="33" t="s">
        <v>1286</v>
      </c>
      <c r="AI239" s="33" t="s">
        <v>1286</v>
      </c>
      <c r="AJ239" s="33" t="s">
        <v>1286</v>
      </c>
      <c r="AK239" s="33" t="s">
        <v>1286</v>
      </c>
      <c r="AL239" s="33" t="s">
        <v>1286</v>
      </c>
      <c r="AM239" s="33" t="s">
        <v>1286</v>
      </c>
      <c r="AN239" s="33" t="s">
        <v>1286</v>
      </c>
      <c r="AO239" s="33" t="s">
        <v>1286</v>
      </c>
      <c r="AP239" s="33" t="s">
        <v>1286</v>
      </c>
    </row>
    <row r="240" spans="12:42">
      <c r="L240" s="33" t="s">
        <v>1286</v>
      </c>
      <c r="M240" s="33" t="s">
        <v>1286</v>
      </c>
      <c r="N240" s="33" t="s">
        <v>1286</v>
      </c>
      <c r="O240" s="33" t="s">
        <v>1286</v>
      </c>
      <c r="P240" s="33" t="s">
        <v>1286</v>
      </c>
      <c r="Q240" s="33" t="s">
        <v>1286</v>
      </c>
      <c r="R240" s="33" t="s">
        <v>1286</v>
      </c>
      <c r="S240" s="33" t="s">
        <v>1286</v>
      </c>
      <c r="T240" s="33" t="s">
        <v>1286</v>
      </c>
      <c r="U240" s="33" t="s">
        <v>1286</v>
      </c>
      <c r="V240" s="33" t="s">
        <v>1286</v>
      </c>
      <c r="W240" s="33" t="s">
        <v>1286</v>
      </c>
      <c r="X240" s="33" t="s">
        <v>1286</v>
      </c>
      <c r="Y240" s="33" t="s">
        <v>1286</v>
      </c>
      <c r="Z240" s="33" t="s">
        <v>1286</v>
      </c>
      <c r="AA240" s="33" t="s">
        <v>1286</v>
      </c>
      <c r="AB240" s="33" t="s">
        <v>1286</v>
      </c>
      <c r="AC240" s="33" t="s">
        <v>1286</v>
      </c>
      <c r="AD240" s="33" t="s">
        <v>1286</v>
      </c>
      <c r="AE240" s="33" t="s">
        <v>3098</v>
      </c>
      <c r="AF240" s="33" t="s">
        <v>1286</v>
      </c>
      <c r="AG240" s="33" t="s">
        <v>1286</v>
      </c>
      <c r="AH240" s="33" t="s">
        <v>1286</v>
      </c>
      <c r="AI240" s="33" t="s">
        <v>1286</v>
      </c>
      <c r="AJ240" s="33" t="s">
        <v>1286</v>
      </c>
      <c r="AK240" s="33" t="s">
        <v>1286</v>
      </c>
      <c r="AL240" s="33" t="s">
        <v>1286</v>
      </c>
      <c r="AM240" s="33" t="s">
        <v>1286</v>
      </c>
      <c r="AN240" s="33" t="s">
        <v>1286</v>
      </c>
      <c r="AO240" s="33" t="s">
        <v>1286</v>
      </c>
      <c r="AP240" s="33" t="s">
        <v>1286</v>
      </c>
    </row>
    <row r="241" spans="12:42">
      <c r="L241" s="33" t="s">
        <v>1286</v>
      </c>
      <c r="M241" s="33" t="s">
        <v>1286</v>
      </c>
      <c r="N241" s="33" t="s">
        <v>1286</v>
      </c>
      <c r="O241" s="33" t="s">
        <v>1286</v>
      </c>
      <c r="P241" s="33" t="s">
        <v>1286</v>
      </c>
      <c r="Q241" s="33" t="s">
        <v>1286</v>
      </c>
      <c r="R241" s="33" t="s">
        <v>1286</v>
      </c>
      <c r="S241" s="33" t="s">
        <v>1286</v>
      </c>
      <c r="T241" s="33" t="s">
        <v>1286</v>
      </c>
      <c r="U241" s="33" t="s">
        <v>1286</v>
      </c>
      <c r="V241" s="33" t="s">
        <v>1286</v>
      </c>
      <c r="W241" s="33" t="s">
        <v>1286</v>
      </c>
      <c r="X241" s="33" t="s">
        <v>1286</v>
      </c>
      <c r="Y241" s="33" t="s">
        <v>1286</v>
      </c>
      <c r="Z241" s="33" t="s">
        <v>1286</v>
      </c>
      <c r="AA241" s="33" t="s">
        <v>1286</v>
      </c>
      <c r="AB241" s="33" t="s">
        <v>1286</v>
      </c>
      <c r="AC241" s="33" t="s">
        <v>1286</v>
      </c>
      <c r="AD241" s="33" t="s">
        <v>1286</v>
      </c>
      <c r="AE241" s="33" t="s">
        <v>3099</v>
      </c>
      <c r="AF241" s="33" t="s">
        <v>1286</v>
      </c>
      <c r="AG241" s="33" t="s">
        <v>1286</v>
      </c>
      <c r="AH241" s="33" t="s">
        <v>1286</v>
      </c>
      <c r="AI241" s="33" t="s">
        <v>1286</v>
      </c>
      <c r="AJ241" s="33" t="s">
        <v>1286</v>
      </c>
      <c r="AK241" s="33" t="s">
        <v>1286</v>
      </c>
      <c r="AL241" s="33" t="s">
        <v>1286</v>
      </c>
      <c r="AM241" s="33" t="s">
        <v>1286</v>
      </c>
      <c r="AN241" s="33" t="s">
        <v>1286</v>
      </c>
      <c r="AO241" s="33" t="s">
        <v>1286</v>
      </c>
      <c r="AP241" s="33" t="s">
        <v>1286</v>
      </c>
    </row>
    <row r="242" spans="12:42">
      <c r="L242" s="33" t="s">
        <v>1286</v>
      </c>
      <c r="M242" s="33" t="s">
        <v>1286</v>
      </c>
      <c r="N242" s="33" t="s">
        <v>1286</v>
      </c>
      <c r="O242" s="33" t="s">
        <v>1286</v>
      </c>
      <c r="P242" s="33" t="s">
        <v>1286</v>
      </c>
      <c r="Q242" s="33" t="s">
        <v>1286</v>
      </c>
      <c r="R242" s="33" t="s">
        <v>1286</v>
      </c>
      <c r="S242" s="33" t="s">
        <v>1286</v>
      </c>
      <c r="T242" s="33" t="s">
        <v>1286</v>
      </c>
      <c r="U242" s="33" t="s">
        <v>1286</v>
      </c>
      <c r="V242" s="33" t="s">
        <v>1286</v>
      </c>
      <c r="W242" s="33" t="s">
        <v>1286</v>
      </c>
      <c r="X242" s="33" t="s">
        <v>1286</v>
      </c>
      <c r="Y242" s="33" t="s">
        <v>1286</v>
      </c>
      <c r="Z242" s="33" t="s">
        <v>1286</v>
      </c>
      <c r="AA242" s="33" t="s">
        <v>1286</v>
      </c>
      <c r="AB242" s="33" t="s">
        <v>1286</v>
      </c>
      <c r="AC242" s="33" t="s">
        <v>1286</v>
      </c>
      <c r="AD242" s="33" t="s">
        <v>1286</v>
      </c>
      <c r="AE242" s="33" t="s">
        <v>3100</v>
      </c>
      <c r="AF242" s="33" t="s">
        <v>1286</v>
      </c>
      <c r="AG242" s="33" t="s">
        <v>1286</v>
      </c>
      <c r="AH242" s="33" t="s">
        <v>1286</v>
      </c>
      <c r="AI242" s="33" t="s">
        <v>1286</v>
      </c>
      <c r="AJ242" s="33" t="s">
        <v>1286</v>
      </c>
      <c r="AK242" s="33" t="s">
        <v>1286</v>
      </c>
      <c r="AL242" s="33" t="s">
        <v>1286</v>
      </c>
      <c r="AM242" s="33" t="s">
        <v>1286</v>
      </c>
      <c r="AN242" s="33" t="s">
        <v>1286</v>
      </c>
      <c r="AO242" s="33" t="s">
        <v>1286</v>
      </c>
      <c r="AP242" s="33" t="s">
        <v>1286</v>
      </c>
    </row>
    <row r="243" spans="12:42">
      <c r="L243" s="33" t="s">
        <v>1286</v>
      </c>
      <c r="M243" s="33" t="s">
        <v>1286</v>
      </c>
      <c r="N243" s="33" t="s">
        <v>1286</v>
      </c>
      <c r="O243" s="33" t="s">
        <v>1286</v>
      </c>
      <c r="P243" s="33" t="s">
        <v>1286</v>
      </c>
      <c r="Q243" s="33" t="s">
        <v>1286</v>
      </c>
      <c r="R243" s="33" t="s">
        <v>1286</v>
      </c>
      <c r="S243" s="33" t="s">
        <v>1286</v>
      </c>
      <c r="T243" s="33" t="s">
        <v>1286</v>
      </c>
      <c r="U243" s="33" t="s">
        <v>1286</v>
      </c>
      <c r="V243" s="33" t="s">
        <v>1286</v>
      </c>
      <c r="W243" s="33" t="s">
        <v>1286</v>
      </c>
      <c r="X243" s="33" t="s">
        <v>1286</v>
      </c>
      <c r="Y243" s="33" t="s">
        <v>1286</v>
      </c>
      <c r="Z243" s="33" t="s">
        <v>1286</v>
      </c>
      <c r="AA243" s="33" t="s">
        <v>1286</v>
      </c>
      <c r="AB243" s="33" t="s">
        <v>1286</v>
      </c>
      <c r="AC243" s="33" t="s">
        <v>1286</v>
      </c>
      <c r="AD243" s="33" t="s">
        <v>1286</v>
      </c>
      <c r="AE243" s="33" t="s">
        <v>3101</v>
      </c>
      <c r="AF243" s="33" t="s">
        <v>1286</v>
      </c>
      <c r="AG243" s="33" t="s">
        <v>1286</v>
      </c>
      <c r="AH243" s="33" t="s">
        <v>1286</v>
      </c>
      <c r="AI243" s="33" t="s">
        <v>1286</v>
      </c>
      <c r="AJ243" s="33" t="s">
        <v>1286</v>
      </c>
      <c r="AK243" s="33" t="s">
        <v>1286</v>
      </c>
      <c r="AL243" s="33" t="s">
        <v>1286</v>
      </c>
      <c r="AM243" s="33" t="s">
        <v>1286</v>
      </c>
      <c r="AN243" s="33" t="s">
        <v>1286</v>
      </c>
      <c r="AO243" s="33" t="s">
        <v>1286</v>
      </c>
      <c r="AP243" s="33" t="s">
        <v>1286</v>
      </c>
    </row>
    <row r="244" spans="12:42">
      <c r="L244" s="33" t="s">
        <v>1286</v>
      </c>
      <c r="M244" s="33" t="s">
        <v>1286</v>
      </c>
      <c r="N244" s="33" t="s">
        <v>1286</v>
      </c>
      <c r="O244" s="33" t="s">
        <v>1286</v>
      </c>
      <c r="P244" s="33" t="s">
        <v>1286</v>
      </c>
      <c r="Q244" s="33" t="s">
        <v>1286</v>
      </c>
      <c r="R244" s="33" t="s">
        <v>1286</v>
      </c>
      <c r="S244" s="33" t="s">
        <v>1286</v>
      </c>
      <c r="T244" s="33" t="s">
        <v>1286</v>
      </c>
      <c r="U244" s="33" t="s">
        <v>1286</v>
      </c>
      <c r="V244" s="33" t="s">
        <v>1286</v>
      </c>
      <c r="W244" s="33" t="s">
        <v>1286</v>
      </c>
      <c r="X244" s="33" t="s">
        <v>1286</v>
      </c>
      <c r="Y244" s="33" t="s">
        <v>1286</v>
      </c>
      <c r="Z244" s="33" t="s">
        <v>1286</v>
      </c>
      <c r="AA244" s="33" t="s">
        <v>1286</v>
      </c>
      <c r="AB244" s="33" t="s">
        <v>1286</v>
      </c>
      <c r="AC244" s="33" t="s">
        <v>1286</v>
      </c>
      <c r="AD244" s="33" t="s">
        <v>1286</v>
      </c>
      <c r="AE244" s="33" t="s">
        <v>3102</v>
      </c>
      <c r="AF244" s="33" t="s">
        <v>1286</v>
      </c>
      <c r="AG244" s="33" t="s">
        <v>1286</v>
      </c>
      <c r="AH244" s="33" t="s">
        <v>1286</v>
      </c>
      <c r="AI244" s="33" t="s">
        <v>1286</v>
      </c>
      <c r="AJ244" s="33" t="s">
        <v>1286</v>
      </c>
      <c r="AK244" s="33" t="s">
        <v>1286</v>
      </c>
      <c r="AL244" s="33" t="s">
        <v>1286</v>
      </c>
      <c r="AM244" s="33" t="s">
        <v>1286</v>
      </c>
      <c r="AN244" s="33" t="s">
        <v>1286</v>
      </c>
      <c r="AO244" s="33" t="s">
        <v>1286</v>
      </c>
      <c r="AP244" s="33" t="s">
        <v>1286</v>
      </c>
    </row>
    <row r="245" spans="12:42">
      <c r="L245" s="33" t="s">
        <v>1286</v>
      </c>
      <c r="M245" s="33" t="s">
        <v>1286</v>
      </c>
      <c r="N245" s="33" t="s">
        <v>1286</v>
      </c>
      <c r="O245" s="33" t="s">
        <v>1286</v>
      </c>
      <c r="P245" s="33" t="s">
        <v>1286</v>
      </c>
      <c r="Q245" s="33" t="s">
        <v>1286</v>
      </c>
      <c r="R245" s="33" t="s">
        <v>1286</v>
      </c>
      <c r="S245" s="33" t="s">
        <v>1286</v>
      </c>
      <c r="T245" s="33" t="s">
        <v>1286</v>
      </c>
      <c r="U245" s="33" t="s">
        <v>1286</v>
      </c>
      <c r="V245" s="33" t="s">
        <v>1286</v>
      </c>
      <c r="W245" s="33" t="s">
        <v>1286</v>
      </c>
      <c r="X245" s="33" t="s">
        <v>1286</v>
      </c>
      <c r="Y245" s="33" t="s">
        <v>1286</v>
      </c>
      <c r="Z245" s="33" t="s">
        <v>1286</v>
      </c>
      <c r="AA245" s="33" t="s">
        <v>1286</v>
      </c>
      <c r="AB245" s="33" t="s">
        <v>1286</v>
      </c>
      <c r="AC245" s="33" t="s">
        <v>1286</v>
      </c>
      <c r="AD245" s="33" t="s">
        <v>1286</v>
      </c>
      <c r="AE245" s="33" t="s">
        <v>3103</v>
      </c>
      <c r="AF245" s="33" t="s">
        <v>1286</v>
      </c>
      <c r="AG245" s="33" t="s">
        <v>1286</v>
      </c>
      <c r="AH245" s="33" t="s">
        <v>1286</v>
      </c>
      <c r="AI245" s="33" t="s">
        <v>1286</v>
      </c>
      <c r="AJ245" s="33" t="s">
        <v>1286</v>
      </c>
      <c r="AK245" s="33" t="s">
        <v>1286</v>
      </c>
      <c r="AL245" s="33" t="s">
        <v>1286</v>
      </c>
      <c r="AM245" s="33" t="s">
        <v>1286</v>
      </c>
      <c r="AN245" s="33" t="s">
        <v>1286</v>
      </c>
      <c r="AO245" s="33" t="s">
        <v>1286</v>
      </c>
      <c r="AP245" s="33" t="s">
        <v>1286</v>
      </c>
    </row>
    <row r="246" spans="12:42">
      <c r="L246" s="33" t="s">
        <v>1286</v>
      </c>
      <c r="M246" s="33" t="s">
        <v>1286</v>
      </c>
      <c r="N246" s="33" t="s">
        <v>1286</v>
      </c>
      <c r="O246" s="33" t="s">
        <v>1286</v>
      </c>
      <c r="P246" s="33" t="s">
        <v>1286</v>
      </c>
      <c r="Q246" s="33" t="s">
        <v>1286</v>
      </c>
      <c r="R246" s="33" t="s">
        <v>1286</v>
      </c>
      <c r="S246" s="33" t="s">
        <v>1286</v>
      </c>
      <c r="T246" s="33" t="s">
        <v>1286</v>
      </c>
      <c r="U246" s="33" t="s">
        <v>1286</v>
      </c>
      <c r="V246" s="33" t="s">
        <v>1286</v>
      </c>
      <c r="W246" s="33" t="s">
        <v>1286</v>
      </c>
      <c r="X246" s="33" t="s">
        <v>1286</v>
      </c>
      <c r="Y246" s="33" t="s">
        <v>1286</v>
      </c>
      <c r="Z246" s="33" t="s">
        <v>1286</v>
      </c>
      <c r="AA246" s="33" t="s">
        <v>1286</v>
      </c>
      <c r="AB246" s="33" t="s">
        <v>1286</v>
      </c>
      <c r="AC246" s="33" t="s">
        <v>1286</v>
      </c>
      <c r="AD246" s="33" t="s">
        <v>1286</v>
      </c>
      <c r="AE246" s="33" t="s">
        <v>3104</v>
      </c>
      <c r="AF246" s="33" t="s">
        <v>1286</v>
      </c>
      <c r="AG246" s="33" t="s">
        <v>1286</v>
      </c>
      <c r="AH246" s="33" t="s">
        <v>1286</v>
      </c>
      <c r="AI246" s="33" t="s">
        <v>1286</v>
      </c>
      <c r="AJ246" s="33" t="s">
        <v>1286</v>
      </c>
      <c r="AK246" s="33" t="s">
        <v>1286</v>
      </c>
      <c r="AL246" s="33" t="s">
        <v>1286</v>
      </c>
      <c r="AM246" s="33" t="s">
        <v>1286</v>
      </c>
      <c r="AN246" s="33" t="s">
        <v>1286</v>
      </c>
      <c r="AO246" s="33" t="s">
        <v>1286</v>
      </c>
      <c r="AP246" s="33" t="s">
        <v>1286</v>
      </c>
    </row>
    <row r="247" spans="12:42">
      <c r="L247" s="33" t="s">
        <v>1286</v>
      </c>
      <c r="M247" s="33" t="s">
        <v>1286</v>
      </c>
      <c r="N247" s="33" t="s">
        <v>1286</v>
      </c>
      <c r="O247" s="33" t="s">
        <v>1286</v>
      </c>
      <c r="P247" s="33" t="s">
        <v>1286</v>
      </c>
      <c r="Q247" s="33" t="s">
        <v>1286</v>
      </c>
      <c r="R247" s="33" t="s">
        <v>1286</v>
      </c>
      <c r="S247" s="33" t="s">
        <v>1286</v>
      </c>
      <c r="T247" s="33" t="s">
        <v>1286</v>
      </c>
      <c r="U247" s="33" t="s">
        <v>1286</v>
      </c>
      <c r="V247" s="33" t="s">
        <v>1286</v>
      </c>
      <c r="W247" s="33" t="s">
        <v>1286</v>
      </c>
      <c r="X247" s="33" t="s">
        <v>1286</v>
      </c>
      <c r="Y247" s="33" t="s">
        <v>1286</v>
      </c>
      <c r="Z247" s="33" t="s">
        <v>1286</v>
      </c>
      <c r="AA247" s="33" t="s">
        <v>1286</v>
      </c>
      <c r="AB247" s="33" t="s">
        <v>1286</v>
      </c>
      <c r="AC247" s="33" t="s">
        <v>1286</v>
      </c>
      <c r="AD247" s="33" t="s">
        <v>1286</v>
      </c>
      <c r="AE247" s="33" t="s">
        <v>3105</v>
      </c>
      <c r="AF247" s="33" t="s">
        <v>1286</v>
      </c>
      <c r="AG247" s="33" t="s">
        <v>1286</v>
      </c>
      <c r="AH247" s="33" t="s">
        <v>1286</v>
      </c>
      <c r="AI247" s="33" t="s">
        <v>1286</v>
      </c>
      <c r="AJ247" s="33" t="s">
        <v>1286</v>
      </c>
      <c r="AK247" s="33" t="s">
        <v>1286</v>
      </c>
      <c r="AL247" s="33" t="s">
        <v>1286</v>
      </c>
      <c r="AM247" s="33" t="s">
        <v>1286</v>
      </c>
      <c r="AN247" s="33" t="s">
        <v>1286</v>
      </c>
      <c r="AO247" s="33" t="s">
        <v>1286</v>
      </c>
      <c r="AP247" s="33" t="s">
        <v>1286</v>
      </c>
    </row>
    <row r="248" spans="12:42">
      <c r="L248" s="33" t="s">
        <v>1286</v>
      </c>
      <c r="M248" s="33" t="s">
        <v>1286</v>
      </c>
      <c r="N248" s="33" t="s">
        <v>1286</v>
      </c>
      <c r="O248" s="33" t="s">
        <v>1286</v>
      </c>
      <c r="P248" s="33" t="s">
        <v>1286</v>
      </c>
      <c r="Q248" s="33" t="s">
        <v>1286</v>
      </c>
      <c r="R248" s="33" t="s">
        <v>1286</v>
      </c>
      <c r="S248" s="33" t="s">
        <v>1286</v>
      </c>
      <c r="T248" s="33" t="s">
        <v>1286</v>
      </c>
      <c r="U248" s="33" t="s">
        <v>1286</v>
      </c>
      <c r="V248" s="33" t="s">
        <v>1286</v>
      </c>
      <c r="W248" s="33" t="s">
        <v>1286</v>
      </c>
      <c r="X248" s="33" t="s">
        <v>1286</v>
      </c>
      <c r="Y248" s="33" t="s">
        <v>1286</v>
      </c>
      <c r="Z248" s="33" t="s">
        <v>1286</v>
      </c>
      <c r="AA248" s="33" t="s">
        <v>1286</v>
      </c>
      <c r="AB248" s="33" t="s">
        <v>1286</v>
      </c>
      <c r="AC248" s="33" t="s">
        <v>1286</v>
      </c>
      <c r="AD248" s="33" t="s">
        <v>1286</v>
      </c>
      <c r="AE248" s="33" t="s">
        <v>3106</v>
      </c>
      <c r="AF248" s="33" t="s">
        <v>1286</v>
      </c>
      <c r="AG248" s="33" t="s">
        <v>1286</v>
      </c>
      <c r="AH248" s="33" t="s">
        <v>1286</v>
      </c>
      <c r="AI248" s="33" t="s">
        <v>1286</v>
      </c>
      <c r="AJ248" s="33" t="s">
        <v>1286</v>
      </c>
      <c r="AK248" s="33" t="s">
        <v>1286</v>
      </c>
      <c r="AL248" s="33" t="s">
        <v>1286</v>
      </c>
      <c r="AM248" s="33" t="s">
        <v>1286</v>
      </c>
      <c r="AN248" s="33" t="s">
        <v>1286</v>
      </c>
      <c r="AO248" s="33" t="s">
        <v>1286</v>
      </c>
      <c r="AP248" s="33" t="s">
        <v>1286</v>
      </c>
    </row>
    <row r="249" spans="12:42">
      <c r="L249" s="33" t="s">
        <v>1286</v>
      </c>
      <c r="M249" s="33" t="s">
        <v>1286</v>
      </c>
      <c r="N249" s="33" t="s">
        <v>1286</v>
      </c>
      <c r="O249" s="33" t="s">
        <v>1286</v>
      </c>
      <c r="P249" s="33" t="s">
        <v>1286</v>
      </c>
      <c r="Q249" s="33" t="s">
        <v>1286</v>
      </c>
      <c r="R249" s="33" t="s">
        <v>1286</v>
      </c>
      <c r="S249" s="33" t="s">
        <v>1286</v>
      </c>
      <c r="T249" s="33" t="s">
        <v>1286</v>
      </c>
      <c r="U249" s="33" t="s">
        <v>1286</v>
      </c>
      <c r="V249" s="33" t="s">
        <v>1286</v>
      </c>
      <c r="W249" s="33" t="s">
        <v>1286</v>
      </c>
      <c r="X249" s="33" t="s">
        <v>1286</v>
      </c>
      <c r="Y249" s="33" t="s">
        <v>1286</v>
      </c>
      <c r="Z249" s="33" t="s">
        <v>1286</v>
      </c>
      <c r="AA249" s="33" t="s">
        <v>1286</v>
      </c>
      <c r="AB249" s="33" t="s">
        <v>1286</v>
      </c>
      <c r="AC249" s="33" t="s">
        <v>1286</v>
      </c>
      <c r="AD249" s="33" t="s">
        <v>1286</v>
      </c>
      <c r="AE249" s="33" t="s">
        <v>3107</v>
      </c>
      <c r="AF249" s="33" t="s">
        <v>1286</v>
      </c>
      <c r="AG249" s="33" t="s">
        <v>1286</v>
      </c>
      <c r="AH249" s="33" t="s">
        <v>1286</v>
      </c>
      <c r="AI249" s="33" t="s">
        <v>1286</v>
      </c>
      <c r="AJ249" s="33" t="s">
        <v>1286</v>
      </c>
      <c r="AK249" s="33" t="s">
        <v>1286</v>
      </c>
      <c r="AL249" s="33" t="s">
        <v>1286</v>
      </c>
      <c r="AM249" s="33" t="s">
        <v>1286</v>
      </c>
      <c r="AN249" s="33" t="s">
        <v>1286</v>
      </c>
      <c r="AO249" s="33" t="s">
        <v>1286</v>
      </c>
      <c r="AP249" s="33" t="s">
        <v>1286</v>
      </c>
    </row>
    <row r="250" spans="12:42">
      <c r="L250" s="33" t="s">
        <v>1286</v>
      </c>
      <c r="M250" s="33" t="s">
        <v>1286</v>
      </c>
      <c r="N250" s="33" t="s">
        <v>1286</v>
      </c>
      <c r="O250" s="33" t="s">
        <v>1286</v>
      </c>
      <c r="P250" s="33" t="s">
        <v>1286</v>
      </c>
      <c r="Q250" s="33" t="s">
        <v>1286</v>
      </c>
      <c r="R250" s="33" t="s">
        <v>1286</v>
      </c>
      <c r="S250" s="33" t="s">
        <v>1286</v>
      </c>
      <c r="T250" s="33" t="s">
        <v>1286</v>
      </c>
      <c r="U250" s="33" t="s">
        <v>1286</v>
      </c>
      <c r="V250" s="33" t="s">
        <v>1286</v>
      </c>
      <c r="W250" s="33" t="s">
        <v>1286</v>
      </c>
      <c r="X250" s="33" t="s">
        <v>1286</v>
      </c>
      <c r="Y250" s="33" t="s">
        <v>1286</v>
      </c>
      <c r="Z250" s="33" t="s">
        <v>1286</v>
      </c>
      <c r="AA250" s="33" t="s">
        <v>1286</v>
      </c>
      <c r="AB250" s="33" t="s">
        <v>1286</v>
      </c>
      <c r="AC250" s="33" t="s">
        <v>1286</v>
      </c>
      <c r="AD250" s="33" t="s">
        <v>1286</v>
      </c>
      <c r="AE250" s="33" t="s">
        <v>3108</v>
      </c>
      <c r="AF250" s="33" t="s">
        <v>1286</v>
      </c>
      <c r="AG250" s="33" t="s">
        <v>1286</v>
      </c>
      <c r="AH250" s="33" t="s">
        <v>1286</v>
      </c>
      <c r="AI250" s="33" t="s">
        <v>1286</v>
      </c>
      <c r="AJ250" s="33" t="s">
        <v>1286</v>
      </c>
      <c r="AK250" s="33" t="s">
        <v>1286</v>
      </c>
      <c r="AL250" s="33" t="s">
        <v>1286</v>
      </c>
      <c r="AM250" s="33" t="s">
        <v>1286</v>
      </c>
      <c r="AN250" s="33" t="s">
        <v>1286</v>
      </c>
      <c r="AO250" s="33" t="s">
        <v>1286</v>
      </c>
      <c r="AP250" s="33" t="s">
        <v>1286</v>
      </c>
    </row>
    <row r="251" spans="12:42">
      <c r="L251" s="33" t="s">
        <v>1286</v>
      </c>
      <c r="M251" s="33" t="s">
        <v>1286</v>
      </c>
      <c r="N251" s="33" t="s">
        <v>1286</v>
      </c>
      <c r="O251" s="33" t="s">
        <v>1286</v>
      </c>
      <c r="P251" s="33" t="s">
        <v>1286</v>
      </c>
      <c r="Q251" s="33" t="s">
        <v>1286</v>
      </c>
      <c r="R251" s="33" t="s">
        <v>1286</v>
      </c>
      <c r="S251" s="33" t="s">
        <v>1286</v>
      </c>
      <c r="T251" s="33" t="s">
        <v>1286</v>
      </c>
      <c r="U251" s="33" t="s">
        <v>1286</v>
      </c>
      <c r="V251" s="33" t="s">
        <v>1286</v>
      </c>
      <c r="W251" s="33" t="s">
        <v>1286</v>
      </c>
      <c r="X251" s="33" t="s">
        <v>1286</v>
      </c>
      <c r="Y251" s="33" t="s">
        <v>1286</v>
      </c>
      <c r="Z251" s="33" t="s">
        <v>1286</v>
      </c>
      <c r="AA251" s="33" t="s">
        <v>1286</v>
      </c>
      <c r="AB251" s="33" t="s">
        <v>1286</v>
      </c>
      <c r="AC251" s="33" t="s">
        <v>1286</v>
      </c>
      <c r="AD251" s="33" t="s">
        <v>1286</v>
      </c>
      <c r="AE251" s="33" t="s">
        <v>3109</v>
      </c>
      <c r="AF251" s="33" t="s">
        <v>1286</v>
      </c>
      <c r="AG251" s="33" t="s">
        <v>1286</v>
      </c>
      <c r="AH251" s="33" t="s">
        <v>1286</v>
      </c>
      <c r="AI251" s="33" t="s">
        <v>1286</v>
      </c>
      <c r="AJ251" s="33" t="s">
        <v>1286</v>
      </c>
      <c r="AK251" s="33" t="s">
        <v>1286</v>
      </c>
      <c r="AL251" s="33" t="s">
        <v>1286</v>
      </c>
      <c r="AM251" s="33" t="s">
        <v>1286</v>
      </c>
      <c r="AN251" s="33" t="s">
        <v>1286</v>
      </c>
      <c r="AO251" s="33" t="s">
        <v>1286</v>
      </c>
      <c r="AP251" s="33" t="s">
        <v>1286</v>
      </c>
    </row>
    <row r="252" spans="12:42">
      <c r="L252" s="33" t="s">
        <v>1286</v>
      </c>
      <c r="M252" s="33" t="s">
        <v>1286</v>
      </c>
      <c r="N252" s="33" t="s">
        <v>1286</v>
      </c>
      <c r="O252" s="33" t="s">
        <v>1286</v>
      </c>
      <c r="P252" s="33" t="s">
        <v>1286</v>
      </c>
      <c r="Q252" s="33" t="s">
        <v>1286</v>
      </c>
      <c r="R252" s="33" t="s">
        <v>1286</v>
      </c>
      <c r="S252" s="33" t="s">
        <v>1286</v>
      </c>
      <c r="T252" s="33" t="s">
        <v>1286</v>
      </c>
      <c r="U252" s="33" t="s">
        <v>1286</v>
      </c>
      <c r="V252" s="33" t="s">
        <v>1286</v>
      </c>
      <c r="W252" s="33" t="s">
        <v>1286</v>
      </c>
      <c r="X252" s="33" t="s">
        <v>1286</v>
      </c>
      <c r="Y252" s="33" t="s">
        <v>1286</v>
      </c>
      <c r="Z252" s="33" t="s">
        <v>1286</v>
      </c>
      <c r="AA252" s="33" t="s">
        <v>1286</v>
      </c>
      <c r="AB252" s="33" t="s">
        <v>1286</v>
      </c>
      <c r="AC252" s="33" t="s">
        <v>1286</v>
      </c>
      <c r="AD252" s="33" t="s">
        <v>1286</v>
      </c>
      <c r="AE252" s="33" t="s">
        <v>3110</v>
      </c>
      <c r="AF252" s="33" t="s">
        <v>1286</v>
      </c>
      <c r="AG252" s="33" t="s">
        <v>1286</v>
      </c>
      <c r="AH252" s="33" t="s">
        <v>1286</v>
      </c>
      <c r="AI252" s="33" t="s">
        <v>1286</v>
      </c>
      <c r="AJ252" s="33" t="s">
        <v>1286</v>
      </c>
      <c r="AK252" s="33" t="s">
        <v>1286</v>
      </c>
      <c r="AL252" s="33" t="s">
        <v>1286</v>
      </c>
      <c r="AM252" s="33" t="s">
        <v>1286</v>
      </c>
      <c r="AN252" s="33" t="s">
        <v>1286</v>
      </c>
      <c r="AO252" s="33" t="s">
        <v>1286</v>
      </c>
      <c r="AP252" s="33" t="s">
        <v>1286</v>
      </c>
    </row>
    <row r="253" spans="12:42">
      <c r="L253" s="33" t="s">
        <v>1286</v>
      </c>
      <c r="M253" s="33" t="s">
        <v>1286</v>
      </c>
      <c r="N253" s="33" t="s">
        <v>1286</v>
      </c>
      <c r="O253" s="33" t="s">
        <v>1286</v>
      </c>
      <c r="P253" s="33" t="s">
        <v>1286</v>
      </c>
      <c r="Q253" s="33" t="s">
        <v>1286</v>
      </c>
      <c r="R253" s="33" t="s">
        <v>1286</v>
      </c>
      <c r="S253" s="33" t="s">
        <v>1286</v>
      </c>
      <c r="T253" s="33" t="s">
        <v>1286</v>
      </c>
      <c r="U253" s="33" t="s">
        <v>1286</v>
      </c>
      <c r="V253" s="33" t="s">
        <v>1286</v>
      </c>
      <c r="W253" s="33" t="s">
        <v>1286</v>
      </c>
      <c r="X253" s="33" t="s">
        <v>1286</v>
      </c>
      <c r="Y253" s="33" t="s">
        <v>1286</v>
      </c>
      <c r="Z253" s="33" t="s">
        <v>1286</v>
      </c>
      <c r="AA253" s="33" t="s">
        <v>1286</v>
      </c>
      <c r="AB253" s="33" t="s">
        <v>1286</v>
      </c>
      <c r="AC253" s="33" t="s">
        <v>1286</v>
      </c>
      <c r="AD253" s="33" t="s">
        <v>1286</v>
      </c>
      <c r="AE253" s="33" t="s">
        <v>3111</v>
      </c>
      <c r="AF253" s="33" t="s">
        <v>1286</v>
      </c>
      <c r="AG253" s="33" t="s">
        <v>1286</v>
      </c>
      <c r="AH253" s="33" t="s">
        <v>1286</v>
      </c>
      <c r="AI253" s="33" t="s">
        <v>1286</v>
      </c>
      <c r="AJ253" s="33" t="s">
        <v>1286</v>
      </c>
      <c r="AK253" s="33" t="s">
        <v>1286</v>
      </c>
      <c r="AL253" s="33" t="s">
        <v>1286</v>
      </c>
      <c r="AM253" s="33" t="s">
        <v>1286</v>
      </c>
      <c r="AN253" s="33" t="s">
        <v>1286</v>
      </c>
      <c r="AO253" s="33" t="s">
        <v>1286</v>
      </c>
      <c r="AP253" s="33" t="s">
        <v>1286</v>
      </c>
    </row>
    <row r="254" spans="12:42">
      <c r="L254" s="33" t="s">
        <v>1286</v>
      </c>
      <c r="M254" s="33" t="s">
        <v>1286</v>
      </c>
      <c r="N254" s="33" t="s">
        <v>1286</v>
      </c>
      <c r="O254" s="33" t="s">
        <v>1286</v>
      </c>
      <c r="P254" s="33" t="s">
        <v>1286</v>
      </c>
      <c r="Q254" s="33" t="s">
        <v>1286</v>
      </c>
      <c r="R254" s="33" t="s">
        <v>1286</v>
      </c>
      <c r="S254" s="33" t="s">
        <v>1286</v>
      </c>
      <c r="T254" s="33" t="s">
        <v>1286</v>
      </c>
      <c r="U254" s="33" t="s">
        <v>1286</v>
      </c>
      <c r="V254" s="33" t="s">
        <v>1286</v>
      </c>
      <c r="W254" s="33" t="s">
        <v>1286</v>
      </c>
      <c r="X254" s="33" t="s">
        <v>1286</v>
      </c>
      <c r="Y254" s="33" t="s">
        <v>1286</v>
      </c>
      <c r="Z254" s="33" t="s">
        <v>1286</v>
      </c>
      <c r="AA254" s="33" t="s">
        <v>1286</v>
      </c>
      <c r="AB254" s="33" t="s">
        <v>1286</v>
      </c>
      <c r="AC254" s="33" t="s">
        <v>1286</v>
      </c>
      <c r="AD254" s="33" t="s">
        <v>1286</v>
      </c>
      <c r="AE254" s="33" t="s">
        <v>3112</v>
      </c>
      <c r="AF254" s="33" t="s">
        <v>1286</v>
      </c>
      <c r="AG254" s="33" t="s">
        <v>1286</v>
      </c>
      <c r="AH254" s="33" t="s">
        <v>1286</v>
      </c>
      <c r="AI254" s="33" t="s">
        <v>1286</v>
      </c>
      <c r="AJ254" s="33" t="s">
        <v>1286</v>
      </c>
      <c r="AK254" s="33" t="s">
        <v>1286</v>
      </c>
      <c r="AL254" s="33" t="s">
        <v>1286</v>
      </c>
      <c r="AM254" s="33" t="s">
        <v>1286</v>
      </c>
      <c r="AN254" s="33" t="s">
        <v>1286</v>
      </c>
      <c r="AO254" s="33" t="s">
        <v>1286</v>
      </c>
      <c r="AP254" s="33" t="s">
        <v>1286</v>
      </c>
    </row>
    <row r="255" spans="12:42">
      <c r="L255" s="33" t="s">
        <v>1286</v>
      </c>
      <c r="M255" s="33" t="s">
        <v>1286</v>
      </c>
      <c r="N255" s="33" t="s">
        <v>1286</v>
      </c>
      <c r="O255" s="33" t="s">
        <v>1286</v>
      </c>
      <c r="P255" s="33" t="s">
        <v>1286</v>
      </c>
      <c r="Q255" s="33" t="s">
        <v>1286</v>
      </c>
      <c r="R255" s="33" t="s">
        <v>1286</v>
      </c>
      <c r="S255" s="33" t="s">
        <v>1286</v>
      </c>
      <c r="T255" s="33" t="s">
        <v>1286</v>
      </c>
      <c r="U255" s="33" t="s">
        <v>1286</v>
      </c>
      <c r="V255" s="33" t="s">
        <v>1286</v>
      </c>
      <c r="W255" s="33" t="s">
        <v>1286</v>
      </c>
      <c r="X255" s="33" t="s">
        <v>1286</v>
      </c>
      <c r="Y255" s="33" t="s">
        <v>1286</v>
      </c>
      <c r="Z255" s="33" t="s">
        <v>1286</v>
      </c>
      <c r="AA255" s="33" t="s">
        <v>1286</v>
      </c>
      <c r="AB255" s="33" t="s">
        <v>1286</v>
      </c>
      <c r="AC255" s="33" t="s">
        <v>1286</v>
      </c>
      <c r="AD255" s="33" t="s">
        <v>1286</v>
      </c>
      <c r="AE255" s="33" t="s">
        <v>3113</v>
      </c>
      <c r="AF255" s="33" t="s">
        <v>1286</v>
      </c>
      <c r="AG255" s="33" t="s">
        <v>1286</v>
      </c>
      <c r="AH255" s="33" t="s">
        <v>1286</v>
      </c>
      <c r="AI255" s="33" t="s">
        <v>1286</v>
      </c>
      <c r="AJ255" s="33" t="s">
        <v>1286</v>
      </c>
      <c r="AK255" s="33" t="s">
        <v>1286</v>
      </c>
      <c r="AL255" s="33" t="s">
        <v>1286</v>
      </c>
      <c r="AM255" s="33" t="s">
        <v>1286</v>
      </c>
      <c r="AN255" s="33" t="s">
        <v>1286</v>
      </c>
      <c r="AO255" s="33" t="s">
        <v>1286</v>
      </c>
      <c r="AP255" s="33" t="s">
        <v>1286</v>
      </c>
    </row>
    <row r="256" spans="12:42">
      <c r="L256" s="33" t="s">
        <v>1286</v>
      </c>
      <c r="M256" s="33" t="s">
        <v>1286</v>
      </c>
      <c r="N256" s="33" t="s">
        <v>1286</v>
      </c>
      <c r="O256" s="33" t="s">
        <v>1286</v>
      </c>
      <c r="P256" s="33" t="s">
        <v>1286</v>
      </c>
      <c r="Q256" s="33" t="s">
        <v>1286</v>
      </c>
      <c r="R256" s="33" t="s">
        <v>1286</v>
      </c>
      <c r="S256" s="33" t="s">
        <v>1286</v>
      </c>
      <c r="T256" s="33" t="s">
        <v>1286</v>
      </c>
      <c r="U256" s="33" t="s">
        <v>1286</v>
      </c>
      <c r="V256" s="33" t="s">
        <v>1286</v>
      </c>
      <c r="W256" s="33" t="s">
        <v>1286</v>
      </c>
      <c r="X256" s="33" t="s">
        <v>1286</v>
      </c>
      <c r="Y256" s="33" t="s">
        <v>1286</v>
      </c>
      <c r="Z256" s="33" t="s">
        <v>1286</v>
      </c>
      <c r="AA256" s="33" t="s">
        <v>1286</v>
      </c>
      <c r="AB256" s="33" t="s">
        <v>1286</v>
      </c>
      <c r="AC256" s="33" t="s">
        <v>1286</v>
      </c>
      <c r="AD256" s="33" t="s">
        <v>1286</v>
      </c>
      <c r="AE256" s="33" t="s">
        <v>3114</v>
      </c>
      <c r="AF256" s="33" t="s">
        <v>1286</v>
      </c>
      <c r="AG256" s="33" t="s">
        <v>1286</v>
      </c>
      <c r="AH256" s="33" t="s">
        <v>1286</v>
      </c>
      <c r="AI256" s="33" t="s">
        <v>1286</v>
      </c>
      <c r="AJ256" s="33" t="s">
        <v>1286</v>
      </c>
      <c r="AK256" s="33" t="s">
        <v>1286</v>
      </c>
      <c r="AL256" s="33" t="s">
        <v>1286</v>
      </c>
      <c r="AM256" s="33" t="s">
        <v>1286</v>
      </c>
      <c r="AN256" s="33" t="s">
        <v>1286</v>
      </c>
      <c r="AO256" s="33" t="s">
        <v>1286</v>
      </c>
      <c r="AP256" s="33" t="s">
        <v>1286</v>
      </c>
    </row>
    <row r="257" spans="12:42">
      <c r="L257" s="33" t="s">
        <v>1286</v>
      </c>
      <c r="M257" s="33" t="s">
        <v>1286</v>
      </c>
      <c r="N257" s="33" t="s">
        <v>1286</v>
      </c>
      <c r="O257" s="33" t="s">
        <v>1286</v>
      </c>
      <c r="P257" s="33" t="s">
        <v>1286</v>
      </c>
      <c r="Q257" s="33" t="s">
        <v>1286</v>
      </c>
      <c r="R257" s="33" t="s">
        <v>1286</v>
      </c>
      <c r="S257" s="33" t="s">
        <v>1286</v>
      </c>
      <c r="T257" s="33" t="s">
        <v>1286</v>
      </c>
      <c r="U257" s="33" t="s">
        <v>1286</v>
      </c>
      <c r="V257" s="33" t="s">
        <v>1286</v>
      </c>
      <c r="W257" s="33" t="s">
        <v>1286</v>
      </c>
      <c r="X257" s="33" t="s">
        <v>1286</v>
      </c>
      <c r="Y257" s="33" t="s">
        <v>1286</v>
      </c>
      <c r="Z257" s="33" t="s">
        <v>1286</v>
      </c>
      <c r="AA257" s="33" t="s">
        <v>1286</v>
      </c>
      <c r="AB257" s="33" t="s">
        <v>1286</v>
      </c>
      <c r="AC257" s="33" t="s">
        <v>1286</v>
      </c>
      <c r="AD257" s="33" t="s">
        <v>1286</v>
      </c>
      <c r="AE257" s="33" t="s">
        <v>3115</v>
      </c>
      <c r="AF257" s="33" t="s">
        <v>1286</v>
      </c>
      <c r="AG257" s="33" t="s">
        <v>1286</v>
      </c>
      <c r="AH257" s="33" t="s">
        <v>1286</v>
      </c>
      <c r="AI257" s="33" t="s">
        <v>1286</v>
      </c>
      <c r="AJ257" s="33" t="s">
        <v>1286</v>
      </c>
      <c r="AK257" s="33" t="s">
        <v>1286</v>
      </c>
      <c r="AL257" s="33" t="s">
        <v>1286</v>
      </c>
      <c r="AM257" s="33" t="s">
        <v>1286</v>
      </c>
      <c r="AN257" s="33" t="s">
        <v>1286</v>
      </c>
      <c r="AO257" s="33" t="s">
        <v>1286</v>
      </c>
      <c r="AP257" s="33" t="s">
        <v>1286</v>
      </c>
    </row>
    <row r="258" spans="12:42">
      <c r="L258" s="33" t="s">
        <v>1286</v>
      </c>
      <c r="M258" s="33" t="s">
        <v>1286</v>
      </c>
      <c r="N258" s="33" t="s">
        <v>1286</v>
      </c>
      <c r="O258" s="33" t="s">
        <v>1286</v>
      </c>
      <c r="P258" s="33" t="s">
        <v>1286</v>
      </c>
      <c r="Q258" s="33" t="s">
        <v>1286</v>
      </c>
      <c r="R258" s="33" t="s">
        <v>1286</v>
      </c>
      <c r="S258" s="33" t="s">
        <v>1286</v>
      </c>
      <c r="T258" s="33" t="s">
        <v>1286</v>
      </c>
      <c r="U258" s="33" t="s">
        <v>1286</v>
      </c>
      <c r="V258" s="33" t="s">
        <v>1286</v>
      </c>
      <c r="W258" s="33" t="s">
        <v>1286</v>
      </c>
      <c r="X258" s="33" t="s">
        <v>1286</v>
      </c>
      <c r="Y258" s="33" t="s">
        <v>1286</v>
      </c>
      <c r="Z258" s="33" t="s">
        <v>1286</v>
      </c>
      <c r="AA258" s="33" t="s">
        <v>1286</v>
      </c>
      <c r="AB258" s="33" t="s">
        <v>1286</v>
      </c>
      <c r="AC258" s="33" t="s">
        <v>1286</v>
      </c>
      <c r="AD258" s="33" t="s">
        <v>1286</v>
      </c>
      <c r="AE258" s="33" t="s">
        <v>3116</v>
      </c>
      <c r="AF258" s="33" t="s">
        <v>1286</v>
      </c>
      <c r="AG258" s="33" t="s">
        <v>1286</v>
      </c>
      <c r="AH258" s="33" t="s">
        <v>1286</v>
      </c>
      <c r="AI258" s="33" t="s">
        <v>1286</v>
      </c>
      <c r="AJ258" s="33" t="s">
        <v>1286</v>
      </c>
      <c r="AK258" s="33" t="s">
        <v>1286</v>
      </c>
      <c r="AL258" s="33" t="s">
        <v>1286</v>
      </c>
      <c r="AM258" s="33" t="s">
        <v>1286</v>
      </c>
      <c r="AN258" s="33" t="s">
        <v>1286</v>
      </c>
      <c r="AO258" s="33" t="s">
        <v>1286</v>
      </c>
      <c r="AP258" s="33" t="s">
        <v>1286</v>
      </c>
    </row>
    <row r="259" spans="12:42">
      <c r="L259" s="33" t="s">
        <v>1286</v>
      </c>
      <c r="M259" s="33" t="s">
        <v>1286</v>
      </c>
      <c r="N259" s="33" t="s">
        <v>1286</v>
      </c>
      <c r="O259" s="33" t="s">
        <v>1286</v>
      </c>
      <c r="P259" s="33" t="s">
        <v>1286</v>
      </c>
      <c r="Q259" s="33" t="s">
        <v>1286</v>
      </c>
      <c r="R259" s="33" t="s">
        <v>1286</v>
      </c>
      <c r="S259" s="33" t="s">
        <v>1286</v>
      </c>
      <c r="T259" s="33" t="s">
        <v>1286</v>
      </c>
      <c r="U259" s="33" t="s">
        <v>1286</v>
      </c>
      <c r="V259" s="33" t="s">
        <v>1286</v>
      </c>
      <c r="W259" s="33" t="s">
        <v>1286</v>
      </c>
      <c r="X259" s="33" t="s">
        <v>1286</v>
      </c>
      <c r="Y259" s="33" t="s">
        <v>1286</v>
      </c>
      <c r="Z259" s="33" t="s">
        <v>1286</v>
      </c>
      <c r="AA259" s="33" t="s">
        <v>1286</v>
      </c>
      <c r="AB259" s="33" t="s">
        <v>1286</v>
      </c>
      <c r="AC259" s="33" t="s">
        <v>1286</v>
      </c>
      <c r="AD259" s="33" t="s">
        <v>1286</v>
      </c>
      <c r="AE259" s="33" t="s">
        <v>3117</v>
      </c>
      <c r="AF259" s="33" t="s">
        <v>1286</v>
      </c>
      <c r="AG259" s="33" t="s">
        <v>1286</v>
      </c>
      <c r="AH259" s="33" t="s">
        <v>1286</v>
      </c>
      <c r="AI259" s="33" t="s">
        <v>1286</v>
      </c>
      <c r="AJ259" s="33" t="s">
        <v>1286</v>
      </c>
      <c r="AK259" s="33" t="s">
        <v>1286</v>
      </c>
      <c r="AL259" s="33" t="s">
        <v>1286</v>
      </c>
      <c r="AM259" s="33" t="s">
        <v>1286</v>
      </c>
      <c r="AN259" s="33" t="s">
        <v>1286</v>
      </c>
      <c r="AO259" s="33" t="s">
        <v>1286</v>
      </c>
      <c r="AP259" s="33" t="s">
        <v>1286</v>
      </c>
    </row>
    <row r="260" spans="12:42">
      <c r="L260" s="33" t="s">
        <v>1286</v>
      </c>
      <c r="M260" s="33" t="s">
        <v>1286</v>
      </c>
      <c r="N260" s="33" t="s">
        <v>1286</v>
      </c>
      <c r="O260" s="33" t="s">
        <v>1286</v>
      </c>
      <c r="P260" s="33" t="s">
        <v>1286</v>
      </c>
      <c r="Q260" s="33" t="s">
        <v>1286</v>
      </c>
      <c r="R260" s="33" t="s">
        <v>1286</v>
      </c>
      <c r="S260" s="33" t="s">
        <v>1286</v>
      </c>
      <c r="T260" s="33" t="s">
        <v>1286</v>
      </c>
      <c r="U260" s="33" t="s">
        <v>1286</v>
      </c>
      <c r="V260" s="33" t="s">
        <v>1286</v>
      </c>
      <c r="W260" s="33" t="s">
        <v>1286</v>
      </c>
      <c r="X260" s="33" t="s">
        <v>1286</v>
      </c>
      <c r="Y260" s="33" t="s">
        <v>1286</v>
      </c>
      <c r="Z260" s="33" t="s">
        <v>1286</v>
      </c>
      <c r="AA260" s="33" t="s">
        <v>1286</v>
      </c>
      <c r="AB260" s="33" t="s">
        <v>1286</v>
      </c>
      <c r="AC260" s="33" t="s">
        <v>1286</v>
      </c>
      <c r="AD260" s="33" t="s">
        <v>1286</v>
      </c>
      <c r="AE260" s="33" t="s">
        <v>3118</v>
      </c>
      <c r="AF260" s="33" t="s">
        <v>1286</v>
      </c>
      <c r="AG260" s="33" t="s">
        <v>1286</v>
      </c>
      <c r="AH260" s="33" t="s">
        <v>1286</v>
      </c>
      <c r="AI260" s="33" t="s">
        <v>1286</v>
      </c>
      <c r="AJ260" s="33" t="s">
        <v>1286</v>
      </c>
      <c r="AK260" s="33" t="s">
        <v>1286</v>
      </c>
      <c r="AL260" s="33" t="s">
        <v>1286</v>
      </c>
      <c r="AM260" s="33" t="s">
        <v>1286</v>
      </c>
      <c r="AN260" s="33" t="s">
        <v>1286</v>
      </c>
      <c r="AO260" s="33" t="s">
        <v>1286</v>
      </c>
      <c r="AP260" s="33" t="s">
        <v>1286</v>
      </c>
    </row>
    <row r="261" spans="12:42">
      <c r="L261" s="33" t="s">
        <v>1286</v>
      </c>
      <c r="M261" s="33" t="s">
        <v>1286</v>
      </c>
      <c r="N261" s="33" t="s">
        <v>1286</v>
      </c>
      <c r="O261" s="33" t="s">
        <v>1286</v>
      </c>
      <c r="P261" s="33" t="s">
        <v>1286</v>
      </c>
      <c r="Q261" s="33" t="s">
        <v>1286</v>
      </c>
      <c r="R261" s="33" t="s">
        <v>1286</v>
      </c>
      <c r="S261" s="33" t="s">
        <v>1286</v>
      </c>
      <c r="T261" s="33" t="s">
        <v>1286</v>
      </c>
      <c r="U261" s="33" t="s">
        <v>1286</v>
      </c>
      <c r="V261" s="33" t="s">
        <v>1286</v>
      </c>
      <c r="W261" s="33" t="s">
        <v>1286</v>
      </c>
      <c r="X261" s="33" t="s">
        <v>1286</v>
      </c>
      <c r="Y261" s="33" t="s">
        <v>1286</v>
      </c>
      <c r="Z261" s="33" t="s">
        <v>1286</v>
      </c>
      <c r="AA261" s="33" t="s">
        <v>1286</v>
      </c>
      <c r="AB261" s="33" t="s">
        <v>1286</v>
      </c>
      <c r="AC261" s="33" t="s">
        <v>1286</v>
      </c>
      <c r="AD261" s="33" t="s">
        <v>1286</v>
      </c>
      <c r="AE261" s="33" t="s">
        <v>3119</v>
      </c>
      <c r="AF261" s="33" t="s">
        <v>1286</v>
      </c>
      <c r="AG261" s="33" t="s">
        <v>1286</v>
      </c>
      <c r="AH261" s="33" t="s">
        <v>1286</v>
      </c>
      <c r="AI261" s="33" t="s">
        <v>1286</v>
      </c>
      <c r="AJ261" s="33" t="s">
        <v>1286</v>
      </c>
      <c r="AK261" s="33" t="s">
        <v>1286</v>
      </c>
      <c r="AL261" s="33" t="s">
        <v>1286</v>
      </c>
      <c r="AM261" s="33" t="s">
        <v>1286</v>
      </c>
      <c r="AN261" s="33" t="s">
        <v>1286</v>
      </c>
      <c r="AO261" s="33" t="s">
        <v>1286</v>
      </c>
      <c r="AP261" s="33" t="s">
        <v>1286</v>
      </c>
    </row>
    <row r="262" spans="12:42">
      <c r="L262" s="33" t="s">
        <v>1286</v>
      </c>
      <c r="M262" s="33" t="s">
        <v>1286</v>
      </c>
      <c r="N262" s="33" t="s">
        <v>1286</v>
      </c>
      <c r="O262" s="33" t="s">
        <v>1286</v>
      </c>
      <c r="P262" s="33" t="s">
        <v>1286</v>
      </c>
      <c r="Q262" s="33" t="s">
        <v>1286</v>
      </c>
      <c r="R262" s="33" t="s">
        <v>1286</v>
      </c>
      <c r="S262" s="33" t="s">
        <v>1286</v>
      </c>
      <c r="T262" s="33" t="s">
        <v>1286</v>
      </c>
      <c r="U262" s="33" t="s">
        <v>1286</v>
      </c>
      <c r="V262" s="33" t="s">
        <v>1286</v>
      </c>
      <c r="W262" s="33" t="s">
        <v>1286</v>
      </c>
      <c r="X262" s="33" t="s">
        <v>1286</v>
      </c>
      <c r="Y262" s="33" t="s">
        <v>1286</v>
      </c>
      <c r="Z262" s="33" t="s">
        <v>1286</v>
      </c>
      <c r="AA262" s="33" t="s">
        <v>1286</v>
      </c>
      <c r="AB262" s="33" t="s">
        <v>1286</v>
      </c>
      <c r="AC262" s="33" t="s">
        <v>1286</v>
      </c>
      <c r="AD262" s="33" t="s">
        <v>1286</v>
      </c>
      <c r="AE262" s="33" t="s">
        <v>3120</v>
      </c>
      <c r="AF262" s="33" t="s">
        <v>1286</v>
      </c>
      <c r="AG262" s="33" t="s">
        <v>1286</v>
      </c>
      <c r="AH262" s="33" t="s">
        <v>1286</v>
      </c>
      <c r="AI262" s="33" t="s">
        <v>1286</v>
      </c>
      <c r="AJ262" s="33" t="s">
        <v>1286</v>
      </c>
      <c r="AK262" s="33" t="s">
        <v>1286</v>
      </c>
      <c r="AL262" s="33" t="s">
        <v>1286</v>
      </c>
      <c r="AM262" s="33" t="s">
        <v>1286</v>
      </c>
      <c r="AN262" s="33" t="s">
        <v>1286</v>
      </c>
      <c r="AO262" s="33" t="s">
        <v>1286</v>
      </c>
      <c r="AP262" s="33" t="s">
        <v>1286</v>
      </c>
    </row>
    <row r="263" spans="12:42">
      <c r="L263" s="33" t="s">
        <v>1286</v>
      </c>
      <c r="M263" s="33" t="s">
        <v>1286</v>
      </c>
      <c r="N263" s="33" t="s">
        <v>1286</v>
      </c>
      <c r="O263" s="33" t="s">
        <v>1286</v>
      </c>
      <c r="P263" s="33" t="s">
        <v>1286</v>
      </c>
      <c r="Q263" s="33" t="s">
        <v>1286</v>
      </c>
      <c r="R263" s="33" t="s">
        <v>1286</v>
      </c>
      <c r="S263" s="33" t="s">
        <v>1286</v>
      </c>
      <c r="T263" s="33" t="s">
        <v>1286</v>
      </c>
      <c r="U263" s="33" t="s">
        <v>1286</v>
      </c>
      <c r="V263" s="33" t="s">
        <v>1286</v>
      </c>
      <c r="W263" s="33" t="s">
        <v>1286</v>
      </c>
      <c r="X263" s="33" t="s">
        <v>1286</v>
      </c>
      <c r="Y263" s="33" t="s">
        <v>1286</v>
      </c>
      <c r="Z263" s="33" t="s">
        <v>1286</v>
      </c>
      <c r="AA263" s="33" t="s">
        <v>1286</v>
      </c>
      <c r="AB263" s="33" t="s">
        <v>1286</v>
      </c>
      <c r="AC263" s="33" t="s">
        <v>1286</v>
      </c>
      <c r="AD263" s="33" t="s">
        <v>1286</v>
      </c>
      <c r="AE263" s="33" t="s">
        <v>3121</v>
      </c>
      <c r="AF263" s="33" t="s">
        <v>1286</v>
      </c>
      <c r="AG263" s="33" t="s">
        <v>1286</v>
      </c>
      <c r="AH263" s="33" t="s">
        <v>1286</v>
      </c>
      <c r="AI263" s="33" t="s">
        <v>1286</v>
      </c>
      <c r="AJ263" s="33" t="s">
        <v>1286</v>
      </c>
      <c r="AK263" s="33" t="s">
        <v>1286</v>
      </c>
      <c r="AL263" s="33" t="s">
        <v>1286</v>
      </c>
      <c r="AM263" s="33" t="s">
        <v>1286</v>
      </c>
      <c r="AN263" s="33" t="s">
        <v>1286</v>
      </c>
      <c r="AO263" s="33" t="s">
        <v>1286</v>
      </c>
      <c r="AP263" s="33" t="s">
        <v>1286</v>
      </c>
    </row>
    <row r="264" spans="12:42">
      <c r="L264" s="33" t="s">
        <v>1286</v>
      </c>
      <c r="M264" s="33" t="s">
        <v>1286</v>
      </c>
      <c r="N264" s="33" t="s">
        <v>1286</v>
      </c>
      <c r="O264" s="33" t="s">
        <v>1286</v>
      </c>
      <c r="P264" s="33" t="s">
        <v>1286</v>
      </c>
      <c r="Q264" s="33" t="s">
        <v>1286</v>
      </c>
      <c r="R264" s="33" t="s">
        <v>1286</v>
      </c>
      <c r="S264" s="33" t="s">
        <v>1286</v>
      </c>
      <c r="T264" s="33" t="s">
        <v>1286</v>
      </c>
      <c r="U264" s="33" t="s">
        <v>1286</v>
      </c>
      <c r="V264" s="33" t="s">
        <v>1286</v>
      </c>
      <c r="W264" s="33" t="s">
        <v>1286</v>
      </c>
      <c r="X264" s="33" t="s">
        <v>1286</v>
      </c>
      <c r="Y264" s="33" t="s">
        <v>1286</v>
      </c>
      <c r="Z264" s="33" t="s">
        <v>1286</v>
      </c>
      <c r="AA264" s="33" t="s">
        <v>1286</v>
      </c>
      <c r="AB264" s="33" t="s">
        <v>1286</v>
      </c>
      <c r="AC264" s="33" t="s">
        <v>1286</v>
      </c>
      <c r="AD264" s="33" t="s">
        <v>1286</v>
      </c>
      <c r="AE264" s="33" t="s">
        <v>3122</v>
      </c>
      <c r="AF264" s="33" t="s">
        <v>1286</v>
      </c>
      <c r="AG264" s="33" t="s">
        <v>1286</v>
      </c>
      <c r="AH264" s="33" t="s">
        <v>1286</v>
      </c>
      <c r="AI264" s="33" t="s">
        <v>1286</v>
      </c>
      <c r="AJ264" s="33" t="s">
        <v>1286</v>
      </c>
      <c r="AK264" s="33" t="s">
        <v>1286</v>
      </c>
      <c r="AL264" s="33" t="s">
        <v>1286</v>
      </c>
      <c r="AM264" s="33" t="s">
        <v>1286</v>
      </c>
      <c r="AN264" s="33" t="s">
        <v>1286</v>
      </c>
      <c r="AO264" s="33" t="s">
        <v>1286</v>
      </c>
      <c r="AP264" s="33" t="s">
        <v>1286</v>
      </c>
    </row>
    <row r="265" spans="12:42">
      <c r="L265" s="33" t="s">
        <v>1286</v>
      </c>
      <c r="M265" s="33" t="s">
        <v>1286</v>
      </c>
      <c r="N265" s="33" t="s">
        <v>1286</v>
      </c>
      <c r="O265" s="33" t="s">
        <v>1286</v>
      </c>
      <c r="P265" s="33" t="s">
        <v>1286</v>
      </c>
      <c r="Q265" s="33" t="s">
        <v>1286</v>
      </c>
      <c r="R265" s="33" t="s">
        <v>1286</v>
      </c>
      <c r="S265" s="33" t="s">
        <v>1286</v>
      </c>
      <c r="T265" s="33" t="s">
        <v>1286</v>
      </c>
      <c r="U265" s="33" t="s">
        <v>1286</v>
      </c>
      <c r="V265" s="33" t="s">
        <v>1286</v>
      </c>
      <c r="W265" s="33" t="s">
        <v>1286</v>
      </c>
      <c r="X265" s="33" t="s">
        <v>1286</v>
      </c>
      <c r="Y265" s="33" t="s">
        <v>1286</v>
      </c>
      <c r="Z265" s="33" t="s">
        <v>1286</v>
      </c>
      <c r="AA265" s="33" t="s">
        <v>1286</v>
      </c>
      <c r="AB265" s="33" t="s">
        <v>1286</v>
      </c>
      <c r="AC265" s="33" t="s">
        <v>1286</v>
      </c>
      <c r="AD265" s="33" t="s">
        <v>1286</v>
      </c>
      <c r="AE265" s="33" t="s">
        <v>3123</v>
      </c>
      <c r="AF265" s="33" t="s">
        <v>1286</v>
      </c>
      <c r="AG265" s="33" t="s">
        <v>1286</v>
      </c>
      <c r="AH265" s="33" t="s">
        <v>1286</v>
      </c>
      <c r="AI265" s="33" t="s">
        <v>1286</v>
      </c>
      <c r="AJ265" s="33" t="s">
        <v>1286</v>
      </c>
      <c r="AK265" s="33" t="s">
        <v>1286</v>
      </c>
      <c r="AL265" s="33" t="s">
        <v>1286</v>
      </c>
      <c r="AM265" s="33" t="s">
        <v>1286</v>
      </c>
      <c r="AN265" s="33" t="s">
        <v>1286</v>
      </c>
      <c r="AO265" s="33" t="s">
        <v>1286</v>
      </c>
      <c r="AP265" s="33" t="s">
        <v>1286</v>
      </c>
    </row>
    <row r="266" spans="12:42">
      <c r="L266" s="33" t="s">
        <v>1286</v>
      </c>
      <c r="M266" s="33" t="s">
        <v>1286</v>
      </c>
      <c r="N266" s="33" t="s">
        <v>1286</v>
      </c>
      <c r="O266" s="33" t="s">
        <v>1286</v>
      </c>
      <c r="P266" s="33" t="s">
        <v>1286</v>
      </c>
      <c r="Q266" s="33" t="s">
        <v>1286</v>
      </c>
      <c r="R266" s="33" t="s">
        <v>1286</v>
      </c>
      <c r="S266" s="33" t="s">
        <v>1286</v>
      </c>
      <c r="T266" s="33" t="s">
        <v>1286</v>
      </c>
      <c r="U266" s="33" t="s">
        <v>1286</v>
      </c>
      <c r="V266" s="33" t="s">
        <v>1286</v>
      </c>
      <c r="W266" s="33" t="s">
        <v>1286</v>
      </c>
      <c r="X266" s="33" t="s">
        <v>1286</v>
      </c>
      <c r="Y266" s="33" t="s">
        <v>1286</v>
      </c>
      <c r="Z266" s="33" t="s">
        <v>1286</v>
      </c>
      <c r="AA266" s="33" t="s">
        <v>1286</v>
      </c>
      <c r="AB266" s="33" t="s">
        <v>1286</v>
      </c>
      <c r="AC266" s="33" t="s">
        <v>1286</v>
      </c>
      <c r="AD266" s="33" t="s">
        <v>1286</v>
      </c>
      <c r="AE266" s="33" t="s">
        <v>3124</v>
      </c>
      <c r="AF266" s="33" t="s">
        <v>1286</v>
      </c>
      <c r="AG266" s="33" t="s">
        <v>1286</v>
      </c>
      <c r="AH266" s="33" t="s">
        <v>1286</v>
      </c>
      <c r="AI266" s="33" t="s">
        <v>1286</v>
      </c>
      <c r="AJ266" s="33" t="s">
        <v>1286</v>
      </c>
      <c r="AK266" s="33" t="s">
        <v>1286</v>
      </c>
      <c r="AL266" s="33" t="s">
        <v>1286</v>
      </c>
      <c r="AM266" s="33" t="s">
        <v>1286</v>
      </c>
      <c r="AN266" s="33" t="s">
        <v>1286</v>
      </c>
      <c r="AO266" s="33" t="s">
        <v>1286</v>
      </c>
      <c r="AP266" s="33" t="s">
        <v>1286</v>
      </c>
    </row>
    <row r="267" spans="12:42">
      <c r="L267" s="33" t="s">
        <v>1286</v>
      </c>
      <c r="M267" s="33" t="s">
        <v>1286</v>
      </c>
      <c r="N267" s="33" t="s">
        <v>1286</v>
      </c>
      <c r="O267" s="33" t="s">
        <v>1286</v>
      </c>
      <c r="P267" s="33" t="s">
        <v>1286</v>
      </c>
      <c r="Q267" s="33" t="s">
        <v>1286</v>
      </c>
      <c r="R267" s="33" t="s">
        <v>1286</v>
      </c>
      <c r="S267" s="33" t="s">
        <v>1286</v>
      </c>
      <c r="T267" s="33" t="s">
        <v>1286</v>
      </c>
      <c r="U267" s="33" t="s">
        <v>1286</v>
      </c>
      <c r="V267" s="33" t="s">
        <v>1286</v>
      </c>
      <c r="W267" s="33" t="s">
        <v>1286</v>
      </c>
      <c r="X267" s="33" t="s">
        <v>1286</v>
      </c>
      <c r="Y267" s="33" t="s">
        <v>1286</v>
      </c>
      <c r="Z267" s="33" t="s">
        <v>1286</v>
      </c>
      <c r="AA267" s="33" t="s">
        <v>1286</v>
      </c>
      <c r="AB267" s="33" t="s">
        <v>1286</v>
      </c>
      <c r="AC267" s="33" t="s">
        <v>1286</v>
      </c>
      <c r="AD267" s="33" t="s">
        <v>1286</v>
      </c>
      <c r="AE267" s="33" t="s">
        <v>3125</v>
      </c>
      <c r="AF267" s="33" t="s">
        <v>1286</v>
      </c>
      <c r="AG267" s="33" t="s">
        <v>1286</v>
      </c>
      <c r="AH267" s="33" t="s">
        <v>1286</v>
      </c>
      <c r="AI267" s="33" t="s">
        <v>1286</v>
      </c>
      <c r="AJ267" s="33" t="s">
        <v>1286</v>
      </c>
      <c r="AK267" s="33" t="s">
        <v>1286</v>
      </c>
      <c r="AL267" s="33" t="s">
        <v>1286</v>
      </c>
      <c r="AM267" s="33" t="s">
        <v>1286</v>
      </c>
      <c r="AN267" s="33" t="s">
        <v>1286</v>
      </c>
      <c r="AO267" s="33" t="s">
        <v>1286</v>
      </c>
      <c r="AP267" s="33" t="s">
        <v>1286</v>
      </c>
    </row>
    <row r="268" spans="12:42">
      <c r="L268" s="33" t="s">
        <v>1286</v>
      </c>
      <c r="M268" s="33" t="s">
        <v>1286</v>
      </c>
      <c r="N268" s="33" t="s">
        <v>1286</v>
      </c>
      <c r="O268" s="33" t="s">
        <v>1286</v>
      </c>
      <c r="P268" s="33" t="s">
        <v>1286</v>
      </c>
      <c r="Q268" s="33" t="s">
        <v>1286</v>
      </c>
      <c r="R268" s="33" t="s">
        <v>1286</v>
      </c>
      <c r="S268" s="33" t="s">
        <v>1286</v>
      </c>
      <c r="T268" s="33" t="s">
        <v>1286</v>
      </c>
      <c r="U268" s="33" t="s">
        <v>1286</v>
      </c>
      <c r="V268" s="33" t="s">
        <v>1286</v>
      </c>
      <c r="W268" s="33" t="s">
        <v>1286</v>
      </c>
      <c r="X268" s="33" t="s">
        <v>1286</v>
      </c>
      <c r="Y268" s="33" t="s">
        <v>1286</v>
      </c>
      <c r="Z268" s="33" t="s">
        <v>1286</v>
      </c>
      <c r="AA268" s="33" t="s">
        <v>1286</v>
      </c>
      <c r="AB268" s="33" t="s">
        <v>1286</v>
      </c>
      <c r="AC268" s="33" t="s">
        <v>1286</v>
      </c>
      <c r="AD268" s="33" t="s">
        <v>1286</v>
      </c>
      <c r="AE268" s="33" t="s">
        <v>3126</v>
      </c>
      <c r="AF268" s="33" t="s">
        <v>1286</v>
      </c>
      <c r="AG268" s="33" t="s">
        <v>1286</v>
      </c>
      <c r="AH268" s="33" t="s">
        <v>1286</v>
      </c>
      <c r="AI268" s="33" t="s">
        <v>1286</v>
      </c>
      <c r="AJ268" s="33" t="s">
        <v>1286</v>
      </c>
      <c r="AK268" s="33" t="s">
        <v>1286</v>
      </c>
      <c r="AL268" s="33" t="s">
        <v>1286</v>
      </c>
      <c r="AM268" s="33" t="s">
        <v>1286</v>
      </c>
      <c r="AN268" s="33" t="s">
        <v>1286</v>
      </c>
      <c r="AO268" s="33" t="s">
        <v>1286</v>
      </c>
      <c r="AP268" s="33" t="s">
        <v>1286</v>
      </c>
    </row>
    <row r="269" spans="12:42">
      <c r="L269" s="33" t="s">
        <v>1286</v>
      </c>
      <c r="M269" s="33" t="s">
        <v>1286</v>
      </c>
      <c r="N269" s="33" t="s">
        <v>1286</v>
      </c>
      <c r="O269" s="33" t="s">
        <v>1286</v>
      </c>
      <c r="P269" s="33" t="s">
        <v>1286</v>
      </c>
      <c r="Q269" s="33" t="s">
        <v>1286</v>
      </c>
      <c r="R269" s="33" t="s">
        <v>1286</v>
      </c>
      <c r="S269" s="33" t="s">
        <v>1286</v>
      </c>
      <c r="T269" s="33" t="s">
        <v>1286</v>
      </c>
      <c r="U269" s="33" t="s">
        <v>1286</v>
      </c>
      <c r="V269" s="33" t="s">
        <v>1286</v>
      </c>
      <c r="W269" s="33" t="s">
        <v>1286</v>
      </c>
      <c r="X269" s="33" t="s">
        <v>1286</v>
      </c>
      <c r="Y269" s="33" t="s">
        <v>1286</v>
      </c>
      <c r="Z269" s="33" t="s">
        <v>1286</v>
      </c>
      <c r="AA269" s="33" t="s">
        <v>1286</v>
      </c>
      <c r="AB269" s="33" t="s">
        <v>1286</v>
      </c>
      <c r="AC269" s="33" t="s">
        <v>1286</v>
      </c>
      <c r="AD269" s="33" t="s">
        <v>1286</v>
      </c>
      <c r="AE269" s="33" t="s">
        <v>3127</v>
      </c>
      <c r="AF269" s="33" t="s">
        <v>1286</v>
      </c>
      <c r="AG269" s="33" t="s">
        <v>1286</v>
      </c>
      <c r="AH269" s="33" t="s">
        <v>1286</v>
      </c>
      <c r="AI269" s="33" t="s">
        <v>1286</v>
      </c>
      <c r="AJ269" s="33" t="s">
        <v>1286</v>
      </c>
      <c r="AK269" s="33" t="s">
        <v>1286</v>
      </c>
      <c r="AL269" s="33" t="s">
        <v>1286</v>
      </c>
      <c r="AM269" s="33" t="s">
        <v>1286</v>
      </c>
      <c r="AN269" s="33" t="s">
        <v>1286</v>
      </c>
      <c r="AO269" s="33" t="s">
        <v>1286</v>
      </c>
      <c r="AP269" s="33" t="s">
        <v>1286</v>
      </c>
    </row>
    <row r="270" spans="12:42">
      <c r="L270" s="33" t="s">
        <v>1286</v>
      </c>
      <c r="M270" s="33" t="s">
        <v>1286</v>
      </c>
      <c r="N270" s="33" t="s">
        <v>1286</v>
      </c>
      <c r="O270" s="33" t="s">
        <v>1286</v>
      </c>
      <c r="P270" s="33" t="s">
        <v>1286</v>
      </c>
      <c r="Q270" s="33" t="s">
        <v>1286</v>
      </c>
      <c r="R270" s="33" t="s">
        <v>1286</v>
      </c>
      <c r="S270" s="33" t="s">
        <v>1286</v>
      </c>
      <c r="T270" s="33" t="s">
        <v>1286</v>
      </c>
      <c r="U270" s="33" t="s">
        <v>1286</v>
      </c>
      <c r="V270" s="33" t="s">
        <v>1286</v>
      </c>
      <c r="W270" s="33" t="s">
        <v>1286</v>
      </c>
      <c r="X270" s="33" t="s">
        <v>1286</v>
      </c>
      <c r="Y270" s="33" t="s">
        <v>1286</v>
      </c>
      <c r="Z270" s="33" t="s">
        <v>1286</v>
      </c>
      <c r="AA270" s="33" t="s">
        <v>1286</v>
      </c>
      <c r="AB270" s="33" t="s">
        <v>1286</v>
      </c>
      <c r="AC270" s="33" t="s">
        <v>1286</v>
      </c>
      <c r="AD270" s="33" t="s">
        <v>1286</v>
      </c>
      <c r="AE270" s="33" t="s">
        <v>3128</v>
      </c>
      <c r="AF270" s="33" t="s">
        <v>1286</v>
      </c>
      <c r="AG270" s="33" t="s">
        <v>1286</v>
      </c>
      <c r="AH270" s="33" t="s">
        <v>1286</v>
      </c>
      <c r="AI270" s="33" t="s">
        <v>1286</v>
      </c>
      <c r="AJ270" s="33" t="s">
        <v>1286</v>
      </c>
      <c r="AK270" s="33" t="s">
        <v>1286</v>
      </c>
      <c r="AL270" s="33" t="s">
        <v>1286</v>
      </c>
      <c r="AM270" s="33" t="s">
        <v>1286</v>
      </c>
      <c r="AN270" s="33" t="s">
        <v>1286</v>
      </c>
      <c r="AO270" s="33" t="s">
        <v>1286</v>
      </c>
      <c r="AP270" s="33" t="s">
        <v>1286</v>
      </c>
    </row>
    <row r="271" spans="12:42">
      <c r="L271" s="33" t="s">
        <v>1286</v>
      </c>
      <c r="M271" s="33" t="s">
        <v>1286</v>
      </c>
      <c r="N271" s="33" t="s">
        <v>1286</v>
      </c>
      <c r="O271" s="33" t="s">
        <v>1286</v>
      </c>
      <c r="P271" s="33" t="s">
        <v>1286</v>
      </c>
      <c r="Q271" s="33" t="s">
        <v>1286</v>
      </c>
      <c r="R271" s="33" t="s">
        <v>1286</v>
      </c>
      <c r="S271" s="33" t="s">
        <v>1286</v>
      </c>
      <c r="T271" s="33" t="s">
        <v>1286</v>
      </c>
      <c r="U271" s="33" t="s">
        <v>1286</v>
      </c>
      <c r="V271" s="33" t="s">
        <v>1286</v>
      </c>
      <c r="W271" s="33" t="s">
        <v>1286</v>
      </c>
      <c r="X271" s="33" t="s">
        <v>1286</v>
      </c>
      <c r="Y271" s="33" t="s">
        <v>1286</v>
      </c>
      <c r="Z271" s="33" t="s">
        <v>1286</v>
      </c>
      <c r="AA271" s="33" t="s">
        <v>1286</v>
      </c>
      <c r="AB271" s="33" t="s">
        <v>1286</v>
      </c>
      <c r="AC271" s="33" t="s">
        <v>1286</v>
      </c>
      <c r="AD271" s="33" t="s">
        <v>1286</v>
      </c>
      <c r="AE271" s="33" t="s">
        <v>3129</v>
      </c>
      <c r="AF271" s="33" t="s">
        <v>1286</v>
      </c>
      <c r="AG271" s="33" t="s">
        <v>1286</v>
      </c>
      <c r="AH271" s="33" t="s">
        <v>1286</v>
      </c>
      <c r="AI271" s="33" t="s">
        <v>1286</v>
      </c>
      <c r="AJ271" s="33" t="s">
        <v>1286</v>
      </c>
      <c r="AK271" s="33" t="s">
        <v>1286</v>
      </c>
      <c r="AL271" s="33" t="s">
        <v>1286</v>
      </c>
      <c r="AM271" s="33" t="s">
        <v>1286</v>
      </c>
      <c r="AN271" s="33" t="s">
        <v>1286</v>
      </c>
      <c r="AO271" s="33" t="s">
        <v>1286</v>
      </c>
      <c r="AP271" s="33" t="s">
        <v>1286</v>
      </c>
    </row>
    <row r="272" spans="12:42">
      <c r="L272" s="33" t="s">
        <v>1286</v>
      </c>
      <c r="M272" s="33" t="s">
        <v>1286</v>
      </c>
      <c r="N272" s="33" t="s">
        <v>1286</v>
      </c>
      <c r="O272" s="33" t="s">
        <v>1286</v>
      </c>
      <c r="P272" s="33" t="s">
        <v>1286</v>
      </c>
      <c r="Q272" s="33" t="s">
        <v>1286</v>
      </c>
      <c r="R272" s="33" t="s">
        <v>1286</v>
      </c>
      <c r="S272" s="33" t="s">
        <v>1286</v>
      </c>
      <c r="T272" s="33" t="s">
        <v>1286</v>
      </c>
      <c r="U272" s="33" t="s">
        <v>1286</v>
      </c>
      <c r="V272" s="33" t="s">
        <v>1286</v>
      </c>
      <c r="W272" s="33" t="s">
        <v>1286</v>
      </c>
      <c r="X272" s="33" t="s">
        <v>1286</v>
      </c>
      <c r="Y272" s="33" t="s">
        <v>1286</v>
      </c>
      <c r="Z272" s="33" t="s">
        <v>1286</v>
      </c>
      <c r="AA272" s="33" t="s">
        <v>1286</v>
      </c>
      <c r="AB272" s="33" t="s">
        <v>1286</v>
      </c>
      <c r="AC272" s="33" t="s">
        <v>1286</v>
      </c>
      <c r="AD272" s="33" t="s">
        <v>1286</v>
      </c>
      <c r="AE272" s="33" t="s">
        <v>3130</v>
      </c>
      <c r="AF272" s="33" t="s">
        <v>1286</v>
      </c>
      <c r="AG272" s="33" t="s">
        <v>1286</v>
      </c>
      <c r="AH272" s="33" t="s">
        <v>1286</v>
      </c>
      <c r="AI272" s="33" t="s">
        <v>1286</v>
      </c>
      <c r="AJ272" s="33" t="s">
        <v>1286</v>
      </c>
      <c r="AK272" s="33" t="s">
        <v>1286</v>
      </c>
      <c r="AL272" s="33" t="s">
        <v>1286</v>
      </c>
      <c r="AM272" s="33" t="s">
        <v>1286</v>
      </c>
      <c r="AN272" s="33" t="s">
        <v>1286</v>
      </c>
      <c r="AO272" s="33" t="s">
        <v>1286</v>
      </c>
      <c r="AP272" s="33" t="s">
        <v>1286</v>
      </c>
    </row>
    <row r="273" spans="12:42">
      <c r="L273" s="33" t="s">
        <v>1286</v>
      </c>
      <c r="M273" s="33" t="s">
        <v>1286</v>
      </c>
      <c r="N273" s="33" t="s">
        <v>1286</v>
      </c>
      <c r="O273" s="33" t="s">
        <v>1286</v>
      </c>
      <c r="P273" s="33" t="s">
        <v>1286</v>
      </c>
      <c r="Q273" s="33" t="s">
        <v>1286</v>
      </c>
      <c r="R273" s="33" t="s">
        <v>1286</v>
      </c>
      <c r="S273" s="33" t="s">
        <v>1286</v>
      </c>
      <c r="T273" s="33" t="s">
        <v>1286</v>
      </c>
      <c r="U273" s="33" t="s">
        <v>1286</v>
      </c>
      <c r="V273" s="33" t="s">
        <v>1286</v>
      </c>
      <c r="W273" s="33" t="s">
        <v>1286</v>
      </c>
      <c r="X273" s="33" t="s">
        <v>1286</v>
      </c>
      <c r="Y273" s="33" t="s">
        <v>1286</v>
      </c>
      <c r="Z273" s="33" t="s">
        <v>1286</v>
      </c>
      <c r="AA273" s="33" t="s">
        <v>1286</v>
      </c>
      <c r="AB273" s="33" t="s">
        <v>1286</v>
      </c>
      <c r="AC273" s="33" t="s">
        <v>1286</v>
      </c>
      <c r="AD273" s="33" t="s">
        <v>1286</v>
      </c>
      <c r="AE273" s="33" t="s">
        <v>3131</v>
      </c>
      <c r="AF273" s="33" t="s">
        <v>1286</v>
      </c>
      <c r="AG273" s="33" t="s">
        <v>1286</v>
      </c>
      <c r="AH273" s="33" t="s">
        <v>1286</v>
      </c>
      <c r="AI273" s="33" t="s">
        <v>1286</v>
      </c>
      <c r="AJ273" s="33" t="s">
        <v>1286</v>
      </c>
      <c r="AK273" s="33" t="s">
        <v>1286</v>
      </c>
      <c r="AL273" s="33" t="s">
        <v>1286</v>
      </c>
      <c r="AM273" s="33" t="s">
        <v>1286</v>
      </c>
      <c r="AN273" s="33" t="s">
        <v>1286</v>
      </c>
      <c r="AO273" s="33" t="s">
        <v>1286</v>
      </c>
      <c r="AP273" s="33" t="s">
        <v>1286</v>
      </c>
    </row>
    <row r="274" spans="12:42">
      <c r="L274" s="33" t="s">
        <v>1286</v>
      </c>
      <c r="M274" s="33" t="s">
        <v>1286</v>
      </c>
      <c r="N274" s="33" t="s">
        <v>1286</v>
      </c>
      <c r="O274" s="33" t="s">
        <v>1286</v>
      </c>
      <c r="P274" s="33" t="s">
        <v>1286</v>
      </c>
      <c r="Q274" s="33" t="s">
        <v>1286</v>
      </c>
      <c r="R274" s="33" t="s">
        <v>1286</v>
      </c>
      <c r="S274" s="33" t="s">
        <v>1286</v>
      </c>
      <c r="T274" s="33" t="s">
        <v>1286</v>
      </c>
      <c r="U274" s="33" t="s">
        <v>1286</v>
      </c>
      <c r="V274" s="33" t="s">
        <v>1286</v>
      </c>
      <c r="W274" s="33" t="s">
        <v>1286</v>
      </c>
      <c r="X274" s="33" t="s">
        <v>1286</v>
      </c>
      <c r="Y274" s="33" t="s">
        <v>1286</v>
      </c>
      <c r="Z274" s="33" t="s">
        <v>1286</v>
      </c>
      <c r="AA274" s="33" t="s">
        <v>1286</v>
      </c>
      <c r="AB274" s="33" t="s">
        <v>1286</v>
      </c>
      <c r="AC274" s="33" t="s">
        <v>1286</v>
      </c>
      <c r="AD274" s="33" t="s">
        <v>1286</v>
      </c>
      <c r="AE274" s="33" t="s">
        <v>3132</v>
      </c>
      <c r="AF274" s="33" t="s">
        <v>1286</v>
      </c>
      <c r="AG274" s="33" t="s">
        <v>1286</v>
      </c>
      <c r="AH274" s="33" t="s">
        <v>1286</v>
      </c>
      <c r="AI274" s="33" t="s">
        <v>1286</v>
      </c>
      <c r="AJ274" s="33" t="s">
        <v>1286</v>
      </c>
      <c r="AK274" s="33" t="s">
        <v>1286</v>
      </c>
      <c r="AL274" s="33" t="s">
        <v>1286</v>
      </c>
      <c r="AM274" s="33" t="s">
        <v>1286</v>
      </c>
      <c r="AN274" s="33" t="s">
        <v>1286</v>
      </c>
      <c r="AO274" s="33" t="s">
        <v>1286</v>
      </c>
      <c r="AP274" s="33" t="s">
        <v>1286</v>
      </c>
    </row>
    <row r="275" spans="12:42">
      <c r="L275" s="33" t="s">
        <v>1286</v>
      </c>
      <c r="M275" s="33" t="s">
        <v>1286</v>
      </c>
      <c r="N275" s="33" t="s">
        <v>1286</v>
      </c>
      <c r="O275" s="33" t="s">
        <v>1286</v>
      </c>
      <c r="P275" s="33" t="s">
        <v>1286</v>
      </c>
      <c r="Q275" s="33" t="s">
        <v>1286</v>
      </c>
      <c r="R275" s="33" t="s">
        <v>1286</v>
      </c>
      <c r="S275" s="33" t="s">
        <v>1286</v>
      </c>
      <c r="T275" s="33" t="s">
        <v>1286</v>
      </c>
      <c r="U275" s="33" t="s">
        <v>1286</v>
      </c>
      <c r="V275" s="33" t="s">
        <v>1286</v>
      </c>
      <c r="W275" s="33" t="s">
        <v>1286</v>
      </c>
      <c r="X275" s="33" t="s">
        <v>1286</v>
      </c>
      <c r="Y275" s="33" t="s">
        <v>1286</v>
      </c>
      <c r="Z275" s="33" t="s">
        <v>1286</v>
      </c>
      <c r="AA275" s="33" t="s">
        <v>1286</v>
      </c>
      <c r="AB275" s="33" t="s">
        <v>1286</v>
      </c>
      <c r="AC275" s="33" t="s">
        <v>1286</v>
      </c>
      <c r="AD275" s="33" t="s">
        <v>1286</v>
      </c>
      <c r="AE275" s="33" t="s">
        <v>3133</v>
      </c>
      <c r="AF275" s="33" t="s">
        <v>1286</v>
      </c>
      <c r="AG275" s="33" t="s">
        <v>1286</v>
      </c>
      <c r="AH275" s="33" t="s">
        <v>1286</v>
      </c>
      <c r="AI275" s="33" t="s">
        <v>1286</v>
      </c>
      <c r="AJ275" s="33" t="s">
        <v>1286</v>
      </c>
      <c r="AK275" s="33" t="s">
        <v>1286</v>
      </c>
      <c r="AL275" s="33" t="s">
        <v>1286</v>
      </c>
      <c r="AM275" s="33" t="s">
        <v>1286</v>
      </c>
      <c r="AN275" s="33" t="s">
        <v>1286</v>
      </c>
      <c r="AO275" s="33" t="s">
        <v>1286</v>
      </c>
      <c r="AP275" s="33" t="s">
        <v>1286</v>
      </c>
    </row>
    <row r="276" spans="12:42">
      <c r="L276" s="33" t="s">
        <v>1286</v>
      </c>
      <c r="M276" s="33" t="s">
        <v>1286</v>
      </c>
      <c r="N276" s="33" t="s">
        <v>1286</v>
      </c>
      <c r="O276" s="33" t="s">
        <v>1286</v>
      </c>
      <c r="P276" s="33" t="s">
        <v>1286</v>
      </c>
      <c r="Q276" s="33" t="s">
        <v>1286</v>
      </c>
      <c r="R276" s="33" t="s">
        <v>1286</v>
      </c>
      <c r="S276" s="33" t="s">
        <v>1286</v>
      </c>
      <c r="T276" s="33" t="s">
        <v>1286</v>
      </c>
      <c r="U276" s="33" t="s">
        <v>1286</v>
      </c>
      <c r="V276" s="33" t="s">
        <v>1286</v>
      </c>
      <c r="W276" s="33" t="s">
        <v>1286</v>
      </c>
      <c r="X276" s="33" t="s">
        <v>1286</v>
      </c>
      <c r="Y276" s="33" t="s">
        <v>1286</v>
      </c>
      <c r="Z276" s="33" t="s">
        <v>1286</v>
      </c>
      <c r="AA276" s="33" t="s">
        <v>1286</v>
      </c>
      <c r="AB276" s="33" t="s">
        <v>1286</v>
      </c>
      <c r="AC276" s="33" t="s">
        <v>1286</v>
      </c>
      <c r="AD276" s="33" t="s">
        <v>1286</v>
      </c>
      <c r="AE276" s="33" t="s">
        <v>3134</v>
      </c>
      <c r="AF276" s="33" t="s">
        <v>1286</v>
      </c>
      <c r="AG276" s="33" t="s">
        <v>1286</v>
      </c>
      <c r="AH276" s="33" t="s">
        <v>1286</v>
      </c>
      <c r="AI276" s="33" t="s">
        <v>1286</v>
      </c>
      <c r="AJ276" s="33" t="s">
        <v>1286</v>
      </c>
      <c r="AK276" s="33" t="s">
        <v>1286</v>
      </c>
      <c r="AL276" s="33" t="s">
        <v>1286</v>
      </c>
      <c r="AM276" s="33" t="s">
        <v>1286</v>
      </c>
      <c r="AN276" s="33" t="s">
        <v>1286</v>
      </c>
      <c r="AO276" s="33" t="s">
        <v>1286</v>
      </c>
      <c r="AP276" s="33" t="s">
        <v>1286</v>
      </c>
    </row>
    <row r="277" spans="12:42">
      <c r="L277" s="33" t="s">
        <v>1286</v>
      </c>
      <c r="M277" s="33" t="s">
        <v>1286</v>
      </c>
      <c r="N277" s="33" t="s">
        <v>1286</v>
      </c>
      <c r="O277" s="33" t="s">
        <v>1286</v>
      </c>
      <c r="P277" s="33" t="s">
        <v>1286</v>
      </c>
      <c r="Q277" s="33" t="s">
        <v>1286</v>
      </c>
      <c r="R277" s="33" t="s">
        <v>1286</v>
      </c>
      <c r="S277" s="33" t="s">
        <v>1286</v>
      </c>
      <c r="T277" s="33" t="s">
        <v>1286</v>
      </c>
      <c r="U277" s="33" t="s">
        <v>1286</v>
      </c>
      <c r="V277" s="33" t="s">
        <v>1286</v>
      </c>
      <c r="W277" s="33" t="s">
        <v>1286</v>
      </c>
      <c r="X277" s="33" t="s">
        <v>1286</v>
      </c>
      <c r="Y277" s="33" t="s">
        <v>1286</v>
      </c>
      <c r="Z277" s="33" t="s">
        <v>1286</v>
      </c>
      <c r="AA277" s="33" t="s">
        <v>1286</v>
      </c>
      <c r="AB277" s="33" t="s">
        <v>1286</v>
      </c>
      <c r="AC277" s="33" t="s">
        <v>1286</v>
      </c>
      <c r="AD277" s="33" t="s">
        <v>1286</v>
      </c>
      <c r="AE277" s="33" t="s">
        <v>3135</v>
      </c>
      <c r="AF277" s="33" t="s">
        <v>1286</v>
      </c>
      <c r="AG277" s="33" t="s">
        <v>1286</v>
      </c>
      <c r="AH277" s="33" t="s">
        <v>1286</v>
      </c>
      <c r="AI277" s="33" t="s">
        <v>1286</v>
      </c>
      <c r="AJ277" s="33" t="s">
        <v>1286</v>
      </c>
      <c r="AK277" s="33" t="s">
        <v>1286</v>
      </c>
      <c r="AL277" s="33" t="s">
        <v>1286</v>
      </c>
      <c r="AM277" s="33" t="s">
        <v>1286</v>
      </c>
      <c r="AN277" s="33" t="s">
        <v>1286</v>
      </c>
      <c r="AO277" s="33" t="s">
        <v>1286</v>
      </c>
      <c r="AP277" s="33" t="s">
        <v>1286</v>
      </c>
    </row>
    <row r="278" spans="12:42">
      <c r="L278" s="33" t="s">
        <v>1286</v>
      </c>
      <c r="M278" s="33" t="s">
        <v>1286</v>
      </c>
      <c r="N278" s="33" t="s">
        <v>1286</v>
      </c>
      <c r="O278" s="33" t="s">
        <v>1286</v>
      </c>
      <c r="P278" s="33" t="s">
        <v>1286</v>
      </c>
      <c r="Q278" s="33" t="s">
        <v>1286</v>
      </c>
      <c r="R278" s="33" t="s">
        <v>1286</v>
      </c>
      <c r="S278" s="33" t="s">
        <v>1286</v>
      </c>
      <c r="T278" s="33" t="s">
        <v>1286</v>
      </c>
      <c r="U278" s="33" t="s">
        <v>1286</v>
      </c>
      <c r="V278" s="33" t="s">
        <v>1286</v>
      </c>
      <c r="W278" s="33" t="s">
        <v>1286</v>
      </c>
      <c r="X278" s="33" t="s">
        <v>1286</v>
      </c>
      <c r="Y278" s="33" t="s">
        <v>1286</v>
      </c>
      <c r="Z278" s="33" t="s">
        <v>1286</v>
      </c>
      <c r="AA278" s="33" t="s">
        <v>1286</v>
      </c>
      <c r="AB278" s="33" t="s">
        <v>1286</v>
      </c>
      <c r="AC278" s="33" t="s">
        <v>1286</v>
      </c>
      <c r="AD278" s="33" t="s">
        <v>1286</v>
      </c>
      <c r="AE278" s="33" t="s">
        <v>3136</v>
      </c>
      <c r="AF278" s="33" t="s">
        <v>1286</v>
      </c>
      <c r="AG278" s="33" t="s">
        <v>1286</v>
      </c>
      <c r="AH278" s="33" t="s">
        <v>1286</v>
      </c>
      <c r="AI278" s="33" t="s">
        <v>1286</v>
      </c>
      <c r="AJ278" s="33" t="s">
        <v>1286</v>
      </c>
      <c r="AK278" s="33" t="s">
        <v>1286</v>
      </c>
      <c r="AL278" s="33" t="s">
        <v>1286</v>
      </c>
      <c r="AM278" s="33" t="s">
        <v>1286</v>
      </c>
      <c r="AN278" s="33" t="s">
        <v>1286</v>
      </c>
      <c r="AO278" s="33" t="s">
        <v>1286</v>
      </c>
      <c r="AP278" s="33" t="s">
        <v>1286</v>
      </c>
    </row>
    <row r="279" spans="12:42">
      <c r="L279" s="33" t="s">
        <v>1286</v>
      </c>
      <c r="M279" s="33" t="s">
        <v>1286</v>
      </c>
      <c r="N279" s="33" t="s">
        <v>1286</v>
      </c>
      <c r="O279" s="33" t="s">
        <v>1286</v>
      </c>
      <c r="P279" s="33" t="s">
        <v>1286</v>
      </c>
      <c r="Q279" s="33" t="s">
        <v>1286</v>
      </c>
      <c r="R279" s="33" t="s">
        <v>1286</v>
      </c>
      <c r="S279" s="33" t="s">
        <v>1286</v>
      </c>
      <c r="T279" s="33" t="s">
        <v>1286</v>
      </c>
      <c r="U279" s="33" t="s">
        <v>1286</v>
      </c>
      <c r="V279" s="33" t="s">
        <v>1286</v>
      </c>
      <c r="W279" s="33" t="s">
        <v>1286</v>
      </c>
      <c r="X279" s="33" t="s">
        <v>1286</v>
      </c>
      <c r="Y279" s="33" t="s">
        <v>1286</v>
      </c>
      <c r="Z279" s="33" t="s">
        <v>1286</v>
      </c>
      <c r="AA279" s="33" t="s">
        <v>1286</v>
      </c>
      <c r="AB279" s="33" t="s">
        <v>1286</v>
      </c>
      <c r="AC279" s="33" t="s">
        <v>1286</v>
      </c>
      <c r="AD279" s="33" t="s">
        <v>1286</v>
      </c>
      <c r="AE279" s="33" t="s">
        <v>3137</v>
      </c>
      <c r="AF279" s="33" t="s">
        <v>1286</v>
      </c>
      <c r="AG279" s="33" t="s">
        <v>1286</v>
      </c>
      <c r="AH279" s="33" t="s">
        <v>1286</v>
      </c>
      <c r="AI279" s="33" t="s">
        <v>1286</v>
      </c>
      <c r="AJ279" s="33" t="s">
        <v>1286</v>
      </c>
      <c r="AK279" s="33" t="s">
        <v>1286</v>
      </c>
      <c r="AL279" s="33" t="s">
        <v>1286</v>
      </c>
      <c r="AM279" s="33" t="s">
        <v>1286</v>
      </c>
      <c r="AN279" s="33" t="s">
        <v>1286</v>
      </c>
      <c r="AO279" s="33" t="s">
        <v>1286</v>
      </c>
      <c r="AP279" s="33" t="s">
        <v>1286</v>
      </c>
    </row>
    <row r="280" spans="12:42">
      <c r="L280" s="33" t="s">
        <v>1286</v>
      </c>
      <c r="M280" s="33" t="s">
        <v>1286</v>
      </c>
      <c r="N280" s="33" t="s">
        <v>1286</v>
      </c>
      <c r="O280" s="33" t="s">
        <v>1286</v>
      </c>
      <c r="P280" s="33" t="s">
        <v>1286</v>
      </c>
      <c r="Q280" s="33" t="s">
        <v>1286</v>
      </c>
      <c r="R280" s="33" t="s">
        <v>1286</v>
      </c>
      <c r="S280" s="33" t="s">
        <v>1286</v>
      </c>
      <c r="T280" s="33" t="s">
        <v>1286</v>
      </c>
      <c r="U280" s="33" t="s">
        <v>1286</v>
      </c>
      <c r="V280" s="33" t="s">
        <v>1286</v>
      </c>
      <c r="W280" s="33" t="s">
        <v>1286</v>
      </c>
      <c r="X280" s="33" t="s">
        <v>1286</v>
      </c>
      <c r="Y280" s="33" t="s">
        <v>1286</v>
      </c>
      <c r="Z280" s="33" t="s">
        <v>1286</v>
      </c>
      <c r="AA280" s="33" t="s">
        <v>1286</v>
      </c>
      <c r="AB280" s="33" t="s">
        <v>1286</v>
      </c>
      <c r="AC280" s="33" t="s">
        <v>1286</v>
      </c>
      <c r="AD280" s="33" t="s">
        <v>1286</v>
      </c>
      <c r="AE280" s="33" t="s">
        <v>3138</v>
      </c>
      <c r="AF280" s="33" t="s">
        <v>1286</v>
      </c>
      <c r="AG280" s="33" t="s">
        <v>1286</v>
      </c>
      <c r="AH280" s="33" t="s">
        <v>1286</v>
      </c>
      <c r="AI280" s="33" t="s">
        <v>1286</v>
      </c>
      <c r="AJ280" s="33" t="s">
        <v>1286</v>
      </c>
      <c r="AK280" s="33" t="s">
        <v>1286</v>
      </c>
      <c r="AL280" s="33" t="s">
        <v>1286</v>
      </c>
      <c r="AM280" s="33" t="s">
        <v>1286</v>
      </c>
      <c r="AN280" s="33" t="s">
        <v>1286</v>
      </c>
      <c r="AO280" s="33" t="s">
        <v>1286</v>
      </c>
      <c r="AP280" s="33" t="s">
        <v>1286</v>
      </c>
    </row>
    <row r="281" spans="12:42">
      <c r="L281" s="33" t="s">
        <v>1286</v>
      </c>
      <c r="M281" s="33" t="s">
        <v>1286</v>
      </c>
      <c r="N281" s="33" t="s">
        <v>1286</v>
      </c>
      <c r="O281" s="33" t="s">
        <v>1286</v>
      </c>
      <c r="P281" s="33" t="s">
        <v>1286</v>
      </c>
      <c r="Q281" s="33" t="s">
        <v>1286</v>
      </c>
      <c r="R281" s="33" t="s">
        <v>1286</v>
      </c>
      <c r="S281" s="33" t="s">
        <v>1286</v>
      </c>
      <c r="T281" s="33" t="s">
        <v>1286</v>
      </c>
      <c r="U281" s="33" t="s">
        <v>1286</v>
      </c>
      <c r="V281" s="33" t="s">
        <v>1286</v>
      </c>
      <c r="W281" s="33" t="s">
        <v>1286</v>
      </c>
      <c r="X281" s="33" t="s">
        <v>1286</v>
      </c>
      <c r="Y281" s="33" t="s">
        <v>1286</v>
      </c>
      <c r="Z281" s="33" t="s">
        <v>1286</v>
      </c>
      <c r="AA281" s="33" t="s">
        <v>1286</v>
      </c>
      <c r="AB281" s="33" t="s">
        <v>1286</v>
      </c>
      <c r="AC281" s="33" t="s">
        <v>1286</v>
      </c>
      <c r="AD281" s="33" t="s">
        <v>1286</v>
      </c>
      <c r="AE281" s="33" t="s">
        <v>3139</v>
      </c>
      <c r="AF281" s="33" t="s">
        <v>1286</v>
      </c>
      <c r="AG281" s="33" t="s">
        <v>1286</v>
      </c>
      <c r="AH281" s="33" t="s">
        <v>1286</v>
      </c>
      <c r="AI281" s="33" t="s">
        <v>1286</v>
      </c>
      <c r="AJ281" s="33" t="s">
        <v>1286</v>
      </c>
      <c r="AK281" s="33" t="s">
        <v>1286</v>
      </c>
      <c r="AL281" s="33" t="s">
        <v>1286</v>
      </c>
      <c r="AM281" s="33" t="s">
        <v>1286</v>
      </c>
      <c r="AN281" s="33" t="s">
        <v>1286</v>
      </c>
      <c r="AO281" s="33" t="s">
        <v>1286</v>
      </c>
      <c r="AP281" s="33" t="s">
        <v>1286</v>
      </c>
    </row>
    <row r="282" spans="12:42">
      <c r="L282" s="33" t="s">
        <v>1286</v>
      </c>
      <c r="M282" s="33" t="s">
        <v>1286</v>
      </c>
      <c r="N282" s="33" t="s">
        <v>1286</v>
      </c>
      <c r="O282" s="33" t="s">
        <v>1286</v>
      </c>
      <c r="P282" s="33" t="s">
        <v>1286</v>
      </c>
      <c r="Q282" s="33" t="s">
        <v>1286</v>
      </c>
      <c r="R282" s="33" t="s">
        <v>1286</v>
      </c>
      <c r="S282" s="33" t="s">
        <v>1286</v>
      </c>
      <c r="T282" s="33" t="s">
        <v>1286</v>
      </c>
      <c r="U282" s="33" t="s">
        <v>1286</v>
      </c>
      <c r="V282" s="33" t="s">
        <v>1286</v>
      </c>
      <c r="W282" s="33" t="s">
        <v>1286</v>
      </c>
      <c r="X282" s="33" t="s">
        <v>1286</v>
      </c>
      <c r="Y282" s="33" t="s">
        <v>1286</v>
      </c>
      <c r="Z282" s="33" t="s">
        <v>1286</v>
      </c>
      <c r="AA282" s="33" t="s">
        <v>1286</v>
      </c>
      <c r="AB282" s="33" t="s">
        <v>1286</v>
      </c>
      <c r="AC282" s="33" t="s">
        <v>1286</v>
      </c>
      <c r="AD282" s="33" t="s">
        <v>1286</v>
      </c>
      <c r="AE282" s="33" t="s">
        <v>3140</v>
      </c>
      <c r="AF282" s="33" t="s">
        <v>1286</v>
      </c>
      <c r="AG282" s="33" t="s">
        <v>1286</v>
      </c>
      <c r="AH282" s="33" t="s">
        <v>1286</v>
      </c>
      <c r="AI282" s="33" t="s">
        <v>1286</v>
      </c>
      <c r="AJ282" s="33" t="s">
        <v>1286</v>
      </c>
      <c r="AK282" s="33" t="s">
        <v>1286</v>
      </c>
      <c r="AL282" s="33" t="s">
        <v>1286</v>
      </c>
      <c r="AM282" s="33" t="s">
        <v>1286</v>
      </c>
      <c r="AN282" s="33" t="s">
        <v>1286</v>
      </c>
      <c r="AO282" s="33" t="s">
        <v>1286</v>
      </c>
      <c r="AP282" s="33" t="s">
        <v>1286</v>
      </c>
    </row>
    <row r="283" spans="12:42">
      <c r="L283" s="33" t="s">
        <v>1286</v>
      </c>
      <c r="M283" s="33" t="s">
        <v>1286</v>
      </c>
      <c r="N283" s="33" t="s">
        <v>1286</v>
      </c>
      <c r="O283" s="33" t="s">
        <v>1286</v>
      </c>
      <c r="P283" s="33" t="s">
        <v>1286</v>
      </c>
      <c r="Q283" s="33" t="s">
        <v>1286</v>
      </c>
      <c r="R283" s="33" t="s">
        <v>1286</v>
      </c>
      <c r="S283" s="33" t="s">
        <v>1286</v>
      </c>
      <c r="T283" s="33" t="s">
        <v>1286</v>
      </c>
      <c r="U283" s="33" t="s">
        <v>1286</v>
      </c>
      <c r="V283" s="33" t="s">
        <v>1286</v>
      </c>
      <c r="W283" s="33" t="s">
        <v>1286</v>
      </c>
      <c r="X283" s="33" t="s">
        <v>1286</v>
      </c>
      <c r="Y283" s="33" t="s">
        <v>1286</v>
      </c>
      <c r="Z283" s="33" t="s">
        <v>1286</v>
      </c>
      <c r="AA283" s="33" t="s">
        <v>1286</v>
      </c>
      <c r="AB283" s="33" t="s">
        <v>1286</v>
      </c>
      <c r="AC283" s="33" t="s">
        <v>1286</v>
      </c>
      <c r="AD283" s="33" t="s">
        <v>1286</v>
      </c>
      <c r="AE283" s="33" t="s">
        <v>3141</v>
      </c>
      <c r="AF283" s="33" t="s">
        <v>1286</v>
      </c>
      <c r="AG283" s="33" t="s">
        <v>1286</v>
      </c>
      <c r="AH283" s="33" t="s">
        <v>1286</v>
      </c>
      <c r="AI283" s="33" t="s">
        <v>1286</v>
      </c>
      <c r="AJ283" s="33" t="s">
        <v>1286</v>
      </c>
      <c r="AK283" s="33" t="s">
        <v>1286</v>
      </c>
      <c r="AL283" s="33" t="s">
        <v>1286</v>
      </c>
      <c r="AM283" s="33" t="s">
        <v>1286</v>
      </c>
      <c r="AN283" s="33" t="s">
        <v>1286</v>
      </c>
      <c r="AO283" s="33" t="s">
        <v>1286</v>
      </c>
      <c r="AP283" s="33" t="s">
        <v>1286</v>
      </c>
    </row>
    <row r="284" spans="12:42">
      <c r="L284" s="33" t="s">
        <v>1286</v>
      </c>
      <c r="M284" s="33" t="s">
        <v>1286</v>
      </c>
      <c r="N284" s="33" t="s">
        <v>1286</v>
      </c>
      <c r="O284" s="33" t="s">
        <v>1286</v>
      </c>
      <c r="P284" s="33" t="s">
        <v>1286</v>
      </c>
      <c r="Q284" s="33" t="s">
        <v>1286</v>
      </c>
      <c r="R284" s="33" t="s">
        <v>1286</v>
      </c>
      <c r="S284" s="33" t="s">
        <v>1286</v>
      </c>
      <c r="T284" s="33" t="s">
        <v>1286</v>
      </c>
      <c r="U284" s="33" t="s">
        <v>1286</v>
      </c>
      <c r="V284" s="33" t="s">
        <v>1286</v>
      </c>
      <c r="W284" s="33" t="s">
        <v>1286</v>
      </c>
      <c r="X284" s="33" t="s">
        <v>1286</v>
      </c>
      <c r="Y284" s="33" t="s">
        <v>1286</v>
      </c>
      <c r="Z284" s="33" t="s">
        <v>1286</v>
      </c>
      <c r="AA284" s="33" t="s">
        <v>1286</v>
      </c>
      <c r="AB284" s="33" t="s">
        <v>1286</v>
      </c>
      <c r="AC284" s="33" t="s">
        <v>1286</v>
      </c>
      <c r="AD284" s="33" t="s">
        <v>1286</v>
      </c>
      <c r="AE284" s="33" t="s">
        <v>3142</v>
      </c>
      <c r="AF284" s="33" t="s">
        <v>1286</v>
      </c>
      <c r="AG284" s="33" t="s">
        <v>1286</v>
      </c>
      <c r="AH284" s="33" t="s">
        <v>1286</v>
      </c>
      <c r="AI284" s="33" t="s">
        <v>1286</v>
      </c>
      <c r="AJ284" s="33" t="s">
        <v>1286</v>
      </c>
      <c r="AK284" s="33" t="s">
        <v>1286</v>
      </c>
      <c r="AL284" s="33" t="s">
        <v>1286</v>
      </c>
      <c r="AM284" s="33" t="s">
        <v>1286</v>
      </c>
      <c r="AN284" s="33" t="s">
        <v>1286</v>
      </c>
      <c r="AO284" s="33" t="s">
        <v>1286</v>
      </c>
      <c r="AP284" s="33" t="s">
        <v>1286</v>
      </c>
    </row>
    <row r="285" spans="12:42">
      <c r="L285" s="33" t="s">
        <v>1286</v>
      </c>
      <c r="M285" s="33" t="s">
        <v>1286</v>
      </c>
      <c r="N285" s="33" t="s">
        <v>1286</v>
      </c>
      <c r="O285" s="33" t="s">
        <v>1286</v>
      </c>
      <c r="P285" s="33" t="s">
        <v>1286</v>
      </c>
      <c r="Q285" s="33" t="s">
        <v>1286</v>
      </c>
      <c r="R285" s="33" t="s">
        <v>1286</v>
      </c>
      <c r="S285" s="33" t="s">
        <v>1286</v>
      </c>
      <c r="T285" s="33" t="s">
        <v>1286</v>
      </c>
      <c r="U285" s="33" t="s">
        <v>1286</v>
      </c>
      <c r="V285" s="33" t="s">
        <v>1286</v>
      </c>
      <c r="W285" s="33" t="s">
        <v>1286</v>
      </c>
      <c r="X285" s="33" t="s">
        <v>1286</v>
      </c>
      <c r="Y285" s="33" t="s">
        <v>1286</v>
      </c>
      <c r="Z285" s="33" t="s">
        <v>1286</v>
      </c>
      <c r="AA285" s="33" t="s">
        <v>1286</v>
      </c>
      <c r="AB285" s="33" t="s">
        <v>1286</v>
      </c>
      <c r="AC285" s="33" t="s">
        <v>1286</v>
      </c>
      <c r="AD285" s="33" t="s">
        <v>1286</v>
      </c>
      <c r="AE285" s="33" t="s">
        <v>3143</v>
      </c>
      <c r="AF285" s="33" t="s">
        <v>1286</v>
      </c>
      <c r="AG285" s="33" t="s">
        <v>1286</v>
      </c>
      <c r="AH285" s="33" t="s">
        <v>1286</v>
      </c>
      <c r="AI285" s="33" t="s">
        <v>1286</v>
      </c>
      <c r="AJ285" s="33" t="s">
        <v>1286</v>
      </c>
      <c r="AK285" s="33" t="s">
        <v>1286</v>
      </c>
      <c r="AL285" s="33" t="s">
        <v>1286</v>
      </c>
      <c r="AM285" s="33" t="s">
        <v>1286</v>
      </c>
      <c r="AN285" s="33" t="s">
        <v>1286</v>
      </c>
      <c r="AO285" s="33" t="s">
        <v>1286</v>
      </c>
      <c r="AP285" s="33" t="s">
        <v>1286</v>
      </c>
    </row>
    <row r="286" spans="12:42">
      <c r="L286" s="33" t="s">
        <v>1286</v>
      </c>
      <c r="M286" s="33" t="s">
        <v>1286</v>
      </c>
      <c r="N286" s="33" t="s">
        <v>1286</v>
      </c>
      <c r="O286" s="33" t="s">
        <v>1286</v>
      </c>
      <c r="P286" s="33" t="s">
        <v>1286</v>
      </c>
      <c r="Q286" s="33" t="s">
        <v>1286</v>
      </c>
      <c r="R286" s="33" t="s">
        <v>1286</v>
      </c>
      <c r="S286" s="33" t="s">
        <v>1286</v>
      </c>
      <c r="T286" s="33" t="s">
        <v>1286</v>
      </c>
      <c r="U286" s="33" t="s">
        <v>1286</v>
      </c>
      <c r="V286" s="33" t="s">
        <v>1286</v>
      </c>
      <c r="W286" s="33" t="s">
        <v>1286</v>
      </c>
      <c r="X286" s="33" t="s">
        <v>1286</v>
      </c>
      <c r="Y286" s="33" t="s">
        <v>1286</v>
      </c>
      <c r="Z286" s="33" t="s">
        <v>1286</v>
      </c>
      <c r="AA286" s="33" t="s">
        <v>1286</v>
      </c>
      <c r="AB286" s="33" t="s">
        <v>1286</v>
      </c>
      <c r="AC286" s="33" t="s">
        <v>1286</v>
      </c>
      <c r="AD286" s="33" t="s">
        <v>1286</v>
      </c>
      <c r="AE286" s="33" t="s">
        <v>3144</v>
      </c>
      <c r="AF286" s="33" t="s">
        <v>1286</v>
      </c>
      <c r="AG286" s="33" t="s">
        <v>1286</v>
      </c>
      <c r="AH286" s="33" t="s">
        <v>1286</v>
      </c>
      <c r="AI286" s="33" t="s">
        <v>1286</v>
      </c>
      <c r="AJ286" s="33" t="s">
        <v>1286</v>
      </c>
      <c r="AK286" s="33" t="s">
        <v>1286</v>
      </c>
      <c r="AL286" s="33" t="s">
        <v>1286</v>
      </c>
      <c r="AM286" s="33" t="s">
        <v>1286</v>
      </c>
      <c r="AN286" s="33" t="s">
        <v>1286</v>
      </c>
      <c r="AO286" s="33" t="s">
        <v>1286</v>
      </c>
      <c r="AP286" s="33" t="s">
        <v>1286</v>
      </c>
    </row>
    <row r="287" spans="12:42">
      <c r="L287" s="33" t="s">
        <v>1286</v>
      </c>
      <c r="M287" s="33" t="s">
        <v>1286</v>
      </c>
      <c r="N287" s="33" t="s">
        <v>1286</v>
      </c>
      <c r="O287" s="33" t="s">
        <v>1286</v>
      </c>
      <c r="P287" s="33" t="s">
        <v>1286</v>
      </c>
      <c r="Q287" s="33" t="s">
        <v>1286</v>
      </c>
      <c r="R287" s="33" t="s">
        <v>1286</v>
      </c>
      <c r="S287" s="33" t="s">
        <v>1286</v>
      </c>
      <c r="T287" s="33" t="s">
        <v>1286</v>
      </c>
      <c r="U287" s="33" t="s">
        <v>1286</v>
      </c>
      <c r="V287" s="33" t="s">
        <v>1286</v>
      </c>
      <c r="W287" s="33" t="s">
        <v>1286</v>
      </c>
      <c r="X287" s="33" t="s">
        <v>1286</v>
      </c>
      <c r="Y287" s="33" t="s">
        <v>1286</v>
      </c>
      <c r="Z287" s="33" t="s">
        <v>1286</v>
      </c>
      <c r="AA287" s="33" t="s">
        <v>1286</v>
      </c>
      <c r="AB287" s="33" t="s">
        <v>1286</v>
      </c>
      <c r="AC287" s="33" t="s">
        <v>1286</v>
      </c>
      <c r="AD287" s="33" t="s">
        <v>1286</v>
      </c>
      <c r="AE287" s="33" t="s">
        <v>3145</v>
      </c>
      <c r="AF287" s="33" t="s">
        <v>1286</v>
      </c>
      <c r="AG287" s="33" t="s">
        <v>1286</v>
      </c>
      <c r="AH287" s="33" t="s">
        <v>1286</v>
      </c>
      <c r="AI287" s="33" t="s">
        <v>1286</v>
      </c>
      <c r="AJ287" s="33" t="s">
        <v>1286</v>
      </c>
      <c r="AK287" s="33" t="s">
        <v>1286</v>
      </c>
      <c r="AL287" s="33" t="s">
        <v>1286</v>
      </c>
      <c r="AM287" s="33" t="s">
        <v>1286</v>
      </c>
      <c r="AN287" s="33" t="s">
        <v>1286</v>
      </c>
      <c r="AO287" s="33" t="s">
        <v>1286</v>
      </c>
      <c r="AP287" s="33" t="s">
        <v>1286</v>
      </c>
    </row>
    <row r="288" spans="12:42">
      <c r="L288" s="33" t="s">
        <v>1286</v>
      </c>
      <c r="M288" s="33" t="s">
        <v>1286</v>
      </c>
      <c r="N288" s="33" t="s">
        <v>1286</v>
      </c>
      <c r="O288" s="33" t="s">
        <v>1286</v>
      </c>
      <c r="P288" s="33" t="s">
        <v>1286</v>
      </c>
      <c r="Q288" s="33" t="s">
        <v>1286</v>
      </c>
      <c r="R288" s="33" t="s">
        <v>1286</v>
      </c>
      <c r="S288" s="33" t="s">
        <v>1286</v>
      </c>
      <c r="T288" s="33" t="s">
        <v>1286</v>
      </c>
      <c r="U288" s="33" t="s">
        <v>1286</v>
      </c>
      <c r="V288" s="33" t="s">
        <v>1286</v>
      </c>
      <c r="W288" s="33" t="s">
        <v>1286</v>
      </c>
      <c r="X288" s="33" t="s">
        <v>1286</v>
      </c>
      <c r="Y288" s="33" t="s">
        <v>1286</v>
      </c>
      <c r="Z288" s="33" t="s">
        <v>1286</v>
      </c>
      <c r="AA288" s="33" t="s">
        <v>1286</v>
      </c>
      <c r="AB288" s="33" t="s">
        <v>1286</v>
      </c>
      <c r="AC288" s="33" t="s">
        <v>1286</v>
      </c>
      <c r="AD288" s="33" t="s">
        <v>1286</v>
      </c>
      <c r="AE288" s="33" t="s">
        <v>3146</v>
      </c>
      <c r="AF288" s="33" t="s">
        <v>1286</v>
      </c>
      <c r="AG288" s="33" t="s">
        <v>1286</v>
      </c>
      <c r="AH288" s="33" t="s">
        <v>1286</v>
      </c>
      <c r="AI288" s="33" t="s">
        <v>1286</v>
      </c>
      <c r="AJ288" s="33" t="s">
        <v>1286</v>
      </c>
      <c r="AK288" s="33" t="s">
        <v>1286</v>
      </c>
      <c r="AL288" s="33" t="s">
        <v>1286</v>
      </c>
      <c r="AM288" s="33" t="s">
        <v>1286</v>
      </c>
      <c r="AN288" s="33" t="s">
        <v>1286</v>
      </c>
      <c r="AO288" s="33" t="s">
        <v>1286</v>
      </c>
      <c r="AP288" s="33" t="s">
        <v>1286</v>
      </c>
    </row>
    <row r="289" spans="12:42">
      <c r="L289" s="33" t="s">
        <v>1286</v>
      </c>
      <c r="M289" s="33" t="s">
        <v>1286</v>
      </c>
      <c r="N289" s="33" t="s">
        <v>1286</v>
      </c>
      <c r="O289" s="33" t="s">
        <v>1286</v>
      </c>
      <c r="P289" s="33" t="s">
        <v>1286</v>
      </c>
      <c r="Q289" s="33" t="s">
        <v>1286</v>
      </c>
      <c r="R289" s="33" t="s">
        <v>1286</v>
      </c>
      <c r="S289" s="33" t="s">
        <v>1286</v>
      </c>
      <c r="T289" s="33" t="s">
        <v>1286</v>
      </c>
      <c r="U289" s="33" t="s">
        <v>1286</v>
      </c>
      <c r="V289" s="33" t="s">
        <v>1286</v>
      </c>
      <c r="W289" s="33" t="s">
        <v>1286</v>
      </c>
      <c r="X289" s="33" t="s">
        <v>1286</v>
      </c>
      <c r="Y289" s="33" t="s">
        <v>1286</v>
      </c>
      <c r="Z289" s="33" t="s">
        <v>1286</v>
      </c>
      <c r="AA289" s="33" t="s">
        <v>1286</v>
      </c>
      <c r="AB289" s="33" t="s">
        <v>1286</v>
      </c>
      <c r="AC289" s="33" t="s">
        <v>1286</v>
      </c>
      <c r="AD289" s="33" t="s">
        <v>1286</v>
      </c>
      <c r="AE289" s="33" t="s">
        <v>1955</v>
      </c>
      <c r="AF289" s="33" t="s">
        <v>1286</v>
      </c>
      <c r="AG289" s="33" t="s">
        <v>1286</v>
      </c>
      <c r="AH289" s="33" t="s">
        <v>1286</v>
      </c>
      <c r="AI289" s="33" t="s">
        <v>1286</v>
      </c>
      <c r="AJ289" s="33" t="s">
        <v>1286</v>
      </c>
      <c r="AK289" s="33" t="s">
        <v>1286</v>
      </c>
      <c r="AL289" s="33" t="s">
        <v>1286</v>
      </c>
      <c r="AM289" s="33" t="s">
        <v>1286</v>
      </c>
      <c r="AN289" s="33" t="s">
        <v>1286</v>
      </c>
      <c r="AO289" s="33" t="s">
        <v>1286</v>
      </c>
      <c r="AP289" s="33" t="s">
        <v>1286</v>
      </c>
    </row>
    <row r="290" spans="12:42">
      <c r="L290" s="33" t="s">
        <v>1286</v>
      </c>
      <c r="M290" s="33" t="s">
        <v>1286</v>
      </c>
      <c r="N290" s="33" t="s">
        <v>1286</v>
      </c>
      <c r="O290" s="33" t="s">
        <v>1286</v>
      </c>
      <c r="P290" s="33" t="s">
        <v>1286</v>
      </c>
      <c r="Q290" s="33" t="s">
        <v>1286</v>
      </c>
      <c r="R290" s="33" t="s">
        <v>1286</v>
      </c>
      <c r="S290" s="33" t="s">
        <v>1286</v>
      </c>
      <c r="T290" s="33" t="s">
        <v>1286</v>
      </c>
      <c r="U290" s="33" t="s">
        <v>1286</v>
      </c>
      <c r="V290" s="33" t="s">
        <v>1286</v>
      </c>
      <c r="W290" s="33" t="s">
        <v>1286</v>
      </c>
      <c r="X290" s="33" t="s">
        <v>1286</v>
      </c>
      <c r="Y290" s="33" t="s">
        <v>1286</v>
      </c>
      <c r="Z290" s="33" t="s">
        <v>1286</v>
      </c>
      <c r="AA290" s="33" t="s">
        <v>1286</v>
      </c>
      <c r="AB290" s="33" t="s">
        <v>1286</v>
      </c>
      <c r="AC290" s="33" t="s">
        <v>1286</v>
      </c>
      <c r="AD290" s="33" t="s">
        <v>1286</v>
      </c>
      <c r="AE290" s="33" t="s">
        <v>3147</v>
      </c>
      <c r="AF290" s="33" t="s">
        <v>1286</v>
      </c>
      <c r="AG290" s="33" t="s">
        <v>1286</v>
      </c>
      <c r="AH290" s="33" t="s">
        <v>1286</v>
      </c>
      <c r="AI290" s="33" t="s">
        <v>1286</v>
      </c>
      <c r="AJ290" s="33" t="s">
        <v>1286</v>
      </c>
      <c r="AK290" s="33" t="s">
        <v>1286</v>
      </c>
      <c r="AL290" s="33" t="s">
        <v>1286</v>
      </c>
      <c r="AM290" s="33" t="s">
        <v>1286</v>
      </c>
      <c r="AN290" s="33" t="s">
        <v>1286</v>
      </c>
      <c r="AO290" s="33" t="s">
        <v>1286</v>
      </c>
      <c r="AP290" s="33" t="s">
        <v>1286</v>
      </c>
    </row>
    <row r="291" spans="12:42">
      <c r="L291" s="33" t="s">
        <v>1286</v>
      </c>
      <c r="M291" s="33" t="s">
        <v>1286</v>
      </c>
      <c r="N291" s="33" t="s">
        <v>1286</v>
      </c>
      <c r="O291" s="33" t="s">
        <v>1286</v>
      </c>
      <c r="P291" s="33" t="s">
        <v>1286</v>
      </c>
      <c r="Q291" s="33" t="s">
        <v>1286</v>
      </c>
      <c r="R291" s="33" t="s">
        <v>1286</v>
      </c>
      <c r="S291" s="33" t="s">
        <v>1286</v>
      </c>
      <c r="T291" s="33" t="s">
        <v>1286</v>
      </c>
      <c r="U291" s="33" t="s">
        <v>1286</v>
      </c>
      <c r="V291" s="33" t="s">
        <v>1286</v>
      </c>
      <c r="W291" s="33" t="s">
        <v>1286</v>
      </c>
      <c r="X291" s="33" t="s">
        <v>1286</v>
      </c>
      <c r="Y291" s="33" t="s">
        <v>1286</v>
      </c>
      <c r="Z291" s="33" t="s">
        <v>1286</v>
      </c>
      <c r="AA291" s="33" t="s">
        <v>1286</v>
      </c>
      <c r="AB291" s="33" t="s">
        <v>1286</v>
      </c>
      <c r="AC291" s="33" t="s">
        <v>1286</v>
      </c>
      <c r="AD291" s="33" t="s">
        <v>1286</v>
      </c>
      <c r="AE291" s="33" t="s">
        <v>3148</v>
      </c>
      <c r="AF291" s="33" t="s">
        <v>1286</v>
      </c>
      <c r="AG291" s="33" t="s">
        <v>1286</v>
      </c>
      <c r="AH291" s="33" t="s">
        <v>1286</v>
      </c>
      <c r="AI291" s="33" t="s">
        <v>1286</v>
      </c>
      <c r="AJ291" s="33" t="s">
        <v>1286</v>
      </c>
      <c r="AK291" s="33" t="s">
        <v>1286</v>
      </c>
      <c r="AL291" s="33" t="s">
        <v>1286</v>
      </c>
      <c r="AM291" s="33" t="s">
        <v>1286</v>
      </c>
      <c r="AN291" s="33" t="s">
        <v>1286</v>
      </c>
      <c r="AO291" s="33" t="s">
        <v>1286</v>
      </c>
      <c r="AP291" s="33" t="s">
        <v>1286</v>
      </c>
    </row>
    <row r="292" spans="12:42">
      <c r="L292" s="33" t="s">
        <v>1286</v>
      </c>
      <c r="M292" s="33" t="s">
        <v>1286</v>
      </c>
      <c r="N292" s="33" t="s">
        <v>1286</v>
      </c>
      <c r="O292" s="33" t="s">
        <v>1286</v>
      </c>
      <c r="P292" s="33" t="s">
        <v>1286</v>
      </c>
      <c r="Q292" s="33" t="s">
        <v>1286</v>
      </c>
      <c r="R292" s="33" t="s">
        <v>1286</v>
      </c>
      <c r="S292" s="33" t="s">
        <v>1286</v>
      </c>
      <c r="T292" s="33" t="s">
        <v>1286</v>
      </c>
      <c r="U292" s="33" t="s">
        <v>1286</v>
      </c>
      <c r="V292" s="33" t="s">
        <v>1286</v>
      </c>
      <c r="W292" s="33" t="s">
        <v>1286</v>
      </c>
      <c r="X292" s="33" t="s">
        <v>1286</v>
      </c>
      <c r="Y292" s="33" t="s">
        <v>1286</v>
      </c>
      <c r="Z292" s="33" t="s">
        <v>1286</v>
      </c>
      <c r="AA292" s="33" t="s">
        <v>1286</v>
      </c>
      <c r="AB292" s="33" t="s">
        <v>1286</v>
      </c>
      <c r="AC292" s="33" t="s">
        <v>1286</v>
      </c>
      <c r="AD292" s="33" t="s">
        <v>1286</v>
      </c>
      <c r="AE292" s="33" t="s">
        <v>3149</v>
      </c>
      <c r="AF292" s="33" t="s">
        <v>1286</v>
      </c>
      <c r="AG292" s="33" t="s">
        <v>1286</v>
      </c>
      <c r="AH292" s="33" t="s">
        <v>1286</v>
      </c>
      <c r="AI292" s="33" t="s">
        <v>1286</v>
      </c>
      <c r="AJ292" s="33" t="s">
        <v>1286</v>
      </c>
      <c r="AK292" s="33" t="s">
        <v>1286</v>
      </c>
      <c r="AL292" s="33" t="s">
        <v>1286</v>
      </c>
      <c r="AM292" s="33" t="s">
        <v>1286</v>
      </c>
      <c r="AN292" s="33" t="s">
        <v>1286</v>
      </c>
      <c r="AO292" s="33" t="s">
        <v>1286</v>
      </c>
      <c r="AP292" s="33" t="s">
        <v>1286</v>
      </c>
    </row>
    <row r="293" spans="12:42">
      <c r="L293" s="33" t="s">
        <v>1286</v>
      </c>
      <c r="M293" s="33" t="s">
        <v>1286</v>
      </c>
      <c r="N293" s="33" t="s">
        <v>1286</v>
      </c>
      <c r="O293" s="33" t="s">
        <v>1286</v>
      </c>
      <c r="P293" s="33" t="s">
        <v>1286</v>
      </c>
      <c r="Q293" s="33" t="s">
        <v>1286</v>
      </c>
      <c r="R293" s="33" t="s">
        <v>1286</v>
      </c>
      <c r="S293" s="33" t="s">
        <v>1286</v>
      </c>
      <c r="T293" s="33" t="s">
        <v>1286</v>
      </c>
      <c r="U293" s="33" t="s">
        <v>1286</v>
      </c>
      <c r="V293" s="33" t="s">
        <v>1286</v>
      </c>
      <c r="W293" s="33" t="s">
        <v>1286</v>
      </c>
      <c r="X293" s="33" t="s">
        <v>1286</v>
      </c>
      <c r="Y293" s="33" t="s">
        <v>1286</v>
      </c>
      <c r="Z293" s="33" t="s">
        <v>1286</v>
      </c>
      <c r="AA293" s="33" t="s">
        <v>1286</v>
      </c>
      <c r="AB293" s="33" t="s">
        <v>1286</v>
      </c>
      <c r="AC293" s="33" t="s">
        <v>1286</v>
      </c>
      <c r="AD293" s="33" t="s">
        <v>1286</v>
      </c>
      <c r="AE293" s="33" t="s">
        <v>3150</v>
      </c>
      <c r="AF293" s="33" t="s">
        <v>1286</v>
      </c>
      <c r="AG293" s="33" t="s">
        <v>1286</v>
      </c>
      <c r="AH293" s="33" t="s">
        <v>1286</v>
      </c>
      <c r="AI293" s="33" t="s">
        <v>1286</v>
      </c>
      <c r="AJ293" s="33" t="s">
        <v>1286</v>
      </c>
      <c r="AK293" s="33" t="s">
        <v>1286</v>
      </c>
      <c r="AL293" s="33" t="s">
        <v>1286</v>
      </c>
      <c r="AM293" s="33" t="s">
        <v>1286</v>
      </c>
      <c r="AN293" s="33" t="s">
        <v>1286</v>
      </c>
      <c r="AO293" s="33" t="s">
        <v>1286</v>
      </c>
      <c r="AP293" s="33" t="s">
        <v>1286</v>
      </c>
    </row>
    <row r="294" spans="12:42">
      <c r="L294" s="33" t="s">
        <v>1286</v>
      </c>
      <c r="M294" s="33" t="s">
        <v>1286</v>
      </c>
      <c r="N294" s="33" t="s">
        <v>1286</v>
      </c>
      <c r="O294" s="33" t="s">
        <v>1286</v>
      </c>
      <c r="P294" s="33" t="s">
        <v>1286</v>
      </c>
      <c r="Q294" s="33" t="s">
        <v>1286</v>
      </c>
      <c r="R294" s="33" t="s">
        <v>1286</v>
      </c>
      <c r="S294" s="33" t="s">
        <v>1286</v>
      </c>
      <c r="T294" s="33" t="s">
        <v>1286</v>
      </c>
      <c r="U294" s="33" t="s">
        <v>1286</v>
      </c>
      <c r="V294" s="33" t="s">
        <v>1286</v>
      </c>
      <c r="W294" s="33" t="s">
        <v>1286</v>
      </c>
      <c r="X294" s="33" t="s">
        <v>1286</v>
      </c>
      <c r="Y294" s="33" t="s">
        <v>1286</v>
      </c>
      <c r="Z294" s="33" t="s">
        <v>1286</v>
      </c>
      <c r="AA294" s="33" t="s">
        <v>1286</v>
      </c>
      <c r="AB294" s="33" t="s">
        <v>1286</v>
      </c>
      <c r="AC294" s="33" t="s">
        <v>1286</v>
      </c>
      <c r="AD294" s="33" t="s">
        <v>1286</v>
      </c>
      <c r="AE294" s="33" t="s">
        <v>3151</v>
      </c>
      <c r="AF294" s="33" t="s">
        <v>1286</v>
      </c>
      <c r="AG294" s="33" t="s">
        <v>1286</v>
      </c>
      <c r="AH294" s="33" t="s">
        <v>1286</v>
      </c>
      <c r="AI294" s="33" t="s">
        <v>1286</v>
      </c>
      <c r="AJ294" s="33" t="s">
        <v>1286</v>
      </c>
      <c r="AK294" s="33" t="s">
        <v>1286</v>
      </c>
      <c r="AL294" s="33" t="s">
        <v>1286</v>
      </c>
      <c r="AM294" s="33" t="s">
        <v>1286</v>
      </c>
      <c r="AN294" s="33" t="s">
        <v>1286</v>
      </c>
      <c r="AO294" s="33" t="s">
        <v>1286</v>
      </c>
      <c r="AP294" s="33" t="s">
        <v>1286</v>
      </c>
    </row>
    <row r="295" spans="12:42">
      <c r="L295" s="33" t="s">
        <v>1286</v>
      </c>
      <c r="M295" s="33" t="s">
        <v>1286</v>
      </c>
      <c r="N295" s="33" t="s">
        <v>1286</v>
      </c>
      <c r="O295" s="33" t="s">
        <v>1286</v>
      </c>
      <c r="P295" s="33" t="s">
        <v>1286</v>
      </c>
      <c r="Q295" s="33" t="s">
        <v>1286</v>
      </c>
      <c r="R295" s="33" t="s">
        <v>1286</v>
      </c>
      <c r="S295" s="33" t="s">
        <v>1286</v>
      </c>
      <c r="T295" s="33" t="s">
        <v>1286</v>
      </c>
      <c r="U295" s="33" t="s">
        <v>1286</v>
      </c>
      <c r="V295" s="33" t="s">
        <v>1286</v>
      </c>
      <c r="W295" s="33" t="s">
        <v>1286</v>
      </c>
      <c r="X295" s="33" t="s">
        <v>1286</v>
      </c>
      <c r="Y295" s="33" t="s">
        <v>1286</v>
      </c>
      <c r="Z295" s="33" t="s">
        <v>1286</v>
      </c>
      <c r="AA295" s="33" t="s">
        <v>1286</v>
      </c>
      <c r="AB295" s="33" t="s">
        <v>1286</v>
      </c>
      <c r="AC295" s="33" t="s">
        <v>1286</v>
      </c>
      <c r="AD295" s="33" t="s">
        <v>1286</v>
      </c>
      <c r="AE295" s="33" t="s">
        <v>3152</v>
      </c>
      <c r="AF295" s="33" t="s">
        <v>1286</v>
      </c>
      <c r="AG295" s="33" t="s">
        <v>1286</v>
      </c>
      <c r="AH295" s="33" t="s">
        <v>1286</v>
      </c>
      <c r="AI295" s="33" t="s">
        <v>1286</v>
      </c>
      <c r="AJ295" s="33" t="s">
        <v>1286</v>
      </c>
      <c r="AK295" s="33" t="s">
        <v>1286</v>
      </c>
      <c r="AL295" s="33" t="s">
        <v>1286</v>
      </c>
      <c r="AM295" s="33" t="s">
        <v>1286</v>
      </c>
      <c r="AN295" s="33" t="s">
        <v>1286</v>
      </c>
      <c r="AO295" s="33" t="s">
        <v>1286</v>
      </c>
      <c r="AP295" s="33" t="s">
        <v>1286</v>
      </c>
    </row>
    <row r="296" spans="12:42">
      <c r="L296" s="33" t="s">
        <v>1286</v>
      </c>
      <c r="M296" s="33" t="s">
        <v>1286</v>
      </c>
      <c r="N296" s="33" t="s">
        <v>1286</v>
      </c>
      <c r="O296" s="33" t="s">
        <v>1286</v>
      </c>
      <c r="P296" s="33" t="s">
        <v>1286</v>
      </c>
      <c r="Q296" s="33" t="s">
        <v>1286</v>
      </c>
      <c r="R296" s="33" t="s">
        <v>1286</v>
      </c>
      <c r="S296" s="33" t="s">
        <v>1286</v>
      </c>
      <c r="T296" s="33" t="s">
        <v>1286</v>
      </c>
      <c r="U296" s="33" t="s">
        <v>1286</v>
      </c>
      <c r="V296" s="33" t="s">
        <v>1286</v>
      </c>
      <c r="W296" s="33" t="s">
        <v>1286</v>
      </c>
      <c r="X296" s="33" t="s">
        <v>1286</v>
      </c>
      <c r="Y296" s="33" t="s">
        <v>1286</v>
      </c>
      <c r="Z296" s="33" t="s">
        <v>1286</v>
      </c>
      <c r="AA296" s="33" t="s">
        <v>1286</v>
      </c>
      <c r="AB296" s="33" t="s">
        <v>1286</v>
      </c>
      <c r="AC296" s="33" t="s">
        <v>1286</v>
      </c>
      <c r="AD296" s="33" t="s">
        <v>1286</v>
      </c>
      <c r="AE296" s="33" t="s">
        <v>3153</v>
      </c>
      <c r="AF296" s="33" t="s">
        <v>1286</v>
      </c>
      <c r="AG296" s="33" t="s">
        <v>1286</v>
      </c>
      <c r="AH296" s="33" t="s">
        <v>1286</v>
      </c>
      <c r="AI296" s="33" t="s">
        <v>1286</v>
      </c>
      <c r="AJ296" s="33" t="s">
        <v>1286</v>
      </c>
      <c r="AK296" s="33" t="s">
        <v>1286</v>
      </c>
      <c r="AL296" s="33" t="s">
        <v>1286</v>
      </c>
      <c r="AM296" s="33" t="s">
        <v>1286</v>
      </c>
      <c r="AN296" s="33" t="s">
        <v>1286</v>
      </c>
      <c r="AO296" s="33" t="s">
        <v>1286</v>
      </c>
      <c r="AP296" s="33" t="s">
        <v>1286</v>
      </c>
    </row>
    <row r="297" spans="12:42">
      <c r="L297" s="33" t="s">
        <v>1286</v>
      </c>
      <c r="M297" s="33" t="s">
        <v>1286</v>
      </c>
      <c r="N297" s="33" t="s">
        <v>1286</v>
      </c>
      <c r="O297" s="33" t="s">
        <v>1286</v>
      </c>
      <c r="P297" s="33" t="s">
        <v>1286</v>
      </c>
      <c r="Q297" s="33" t="s">
        <v>1286</v>
      </c>
      <c r="R297" s="33" t="s">
        <v>1286</v>
      </c>
      <c r="S297" s="33" t="s">
        <v>1286</v>
      </c>
      <c r="T297" s="33" t="s">
        <v>1286</v>
      </c>
      <c r="U297" s="33" t="s">
        <v>1286</v>
      </c>
      <c r="V297" s="33" t="s">
        <v>1286</v>
      </c>
      <c r="W297" s="33" t="s">
        <v>1286</v>
      </c>
      <c r="X297" s="33" t="s">
        <v>1286</v>
      </c>
      <c r="Y297" s="33" t="s">
        <v>1286</v>
      </c>
      <c r="Z297" s="33" t="s">
        <v>1286</v>
      </c>
      <c r="AA297" s="33" t="s">
        <v>1286</v>
      </c>
      <c r="AB297" s="33" t="s">
        <v>1286</v>
      </c>
      <c r="AC297" s="33" t="s">
        <v>1286</v>
      </c>
      <c r="AD297" s="33" t="s">
        <v>1286</v>
      </c>
      <c r="AE297" s="33" t="s">
        <v>3154</v>
      </c>
      <c r="AF297" s="33" t="s">
        <v>1286</v>
      </c>
      <c r="AG297" s="33" t="s">
        <v>1286</v>
      </c>
      <c r="AH297" s="33" t="s">
        <v>1286</v>
      </c>
      <c r="AI297" s="33" t="s">
        <v>1286</v>
      </c>
      <c r="AJ297" s="33" t="s">
        <v>1286</v>
      </c>
      <c r="AK297" s="33" t="s">
        <v>1286</v>
      </c>
      <c r="AL297" s="33" t="s">
        <v>1286</v>
      </c>
      <c r="AM297" s="33" t="s">
        <v>1286</v>
      </c>
      <c r="AN297" s="33" t="s">
        <v>1286</v>
      </c>
      <c r="AO297" s="33" t="s">
        <v>1286</v>
      </c>
      <c r="AP297" s="33" t="s">
        <v>1286</v>
      </c>
    </row>
    <row r="298" spans="12:42">
      <c r="L298" s="33" t="s">
        <v>1286</v>
      </c>
      <c r="M298" s="33" t="s">
        <v>1286</v>
      </c>
      <c r="N298" s="33" t="s">
        <v>1286</v>
      </c>
      <c r="O298" s="33" t="s">
        <v>1286</v>
      </c>
      <c r="P298" s="33" t="s">
        <v>1286</v>
      </c>
      <c r="Q298" s="33" t="s">
        <v>1286</v>
      </c>
      <c r="R298" s="33" t="s">
        <v>1286</v>
      </c>
      <c r="S298" s="33" t="s">
        <v>1286</v>
      </c>
      <c r="T298" s="33" t="s">
        <v>1286</v>
      </c>
      <c r="U298" s="33" t="s">
        <v>1286</v>
      </c>
      <c r="V298" s="33" t="s">
        <v>1286</v>
      </c>
      <c r="W298" s="33" t="s">
        <v>1286</v>
      </c>
      <c r="X298" s="33" t="s">
        <v>1286</v>
      </c>
      <c r="Y298" s="33" t="s">
        <v>1286</v>
      </c>
      <c r="Z298" s="33" t="s">
        <v>1286</v>
      </c>
      <c r="AA298" s="33" t="s">
        <v>1286</v>
      </c>
      <c r="AB298" s="33" t="s">
        <v>1286</v>
      </c>
      <c r="AC298" s="33" t="s">
        <v>1286</v>
      </c>
      <c r="AD298" s="33" t="s">
        <v>1286</v>
      </c>
      <c r="AE298" s="33" t="s">
        <v>3155</v>
      </c>
      <c r="AF298" s="33" t="s">
        <v>1286</v>
      </c>
      <c r="AG298" s="33" t="s">
        <v>1286</v>
      </c>
      <c r="AH298" s="33" t="s">
        <v>1286</v>
      </c>
      <c r="AI298" s="33" t="s">
        <v>1286</v>
      </c>
      <c r="AJ298" s="33" t="s">
        <v>1286</v>
      </c>
      <c r="AK298" s="33" t="s">
        <v>1286</v>
      </c>
      <c r="AL298" s="33" t="s">
        <v>1286</v>
      </c>
      <c r="AM298" s="33" t="s">
        <v>1286</v>
      </c>
      <c r="AN298" s="33" t="s">
        <v>1286</v>
      </c>
      <c r="AO298" s="33" t="s">
        <v>1286</v>
      </c>
      <c r="AP298" s="33" t="s">
        <v>1286</v>
      </c>
    </row>
    <row r="299" spans="12:42">
      <c r="L299" s="33" t="s">
        <v>1286</v>
      </c>
      <c r="M299" s="33" t="s">
        <v>1286</v>
      </c>
      <c r="N299" s="33" t="s">
        <v>1286</v>
      </c>
      <c r="O299" s="33" t="s">
        <v>1286</v>
      </c>
      <c r="P299" s="33" t="s">
        <v>1286</v>
      </c>
      <c r="Q299" s="33" t="s">
        <v>1286</v>
      </c>
      <c r="R299" s="33" t="s">
        <v>1286</v>
      </c>
      <c r="S299" s="33" t="s">
        <v>1286</v>
      </c>
      <c r="T299" s="33" t="s">
        <v>1286</v>
      </c>
      <c r="U299" s="33" t="s">
        <v>1286</v>
      </c>
      <c r="V299" s="33" t="s">
        <v>1286</v>
      </c>
      <c r="W299" s="33" t="s">
        <v>1286</v>
      </c>
      <c r="X299" s="33" t="s">
        <v>1286</v>
      </c>
      <c r="Y299" s="33" t="s">
        <v>1286</v>
      </c>
      <c r="Z299" s="33" t="s">
        <v>1286</v>
      </c>
      <c r="AA299" s="33" t="s">
        <v>1286</v>
      </c>
      <c r="AB299" s="33" t="s">
        <v>1286</v>
      </c>
      <c r="AC299" s="33" t="s">
        <v>1286</v>
      </c>
      <c r="AD299" s="33" t="s">
        <v>1286</v>
      </c>
      <c r="AE299" s="33" t="s">
        <v>3156</v>
      </c>
      <c r="AF299" s="33" t="s">
        <v>1286</v>
      </c>
      <c r="AG299" s="33" t="s">
        <v>1286</v>
      </c>
      <c r="AH299" s="33" t="s">
        <v>1286</v>
      </c>
      <c r="AI299" s="33" t="s">
        <v>1286</v>
      </c>
      <c r="AJ299" s="33" t="s">
        <v>1286</v>
      </c>
      <c r="AK299" s="33" t="s">
        <v>1286</v>
      </c>
      <c r="AL299" s="33" t="s">
        <v>1286</v>
      </c>
      <c r="AM299" s="33" t="s">
        <v>1286</v>
      </c>
      <c r="AN299" s="33" t="s">
        <v>1286</v>
      </c>
      <c r="AO299" s="33" t="s">
        <v>1286</v>
      </c>
      <c r="AP299" s="33" t="s">
        <v>1286</v>
      </c>
    </row>
    <row r="300" spans="12:42">
      <c r="L300" s="33" t="s">
        <v>1286</v>
      </c>
      <c r="M300" s="33" t="s">
        <v>1286</v>
      </c>
      <c r="N300" s="33" t="s">
        <v>1286</v>
      </c>
      <c r="O300" s="33" t="s">
        <v>1286</v>
      </c>
      <c r="P300" s="33" t="s">
        <v>1286</v>
      </c>
      <c r="Q300" s="33" t="s">
        <v>1286</v>
      </c>
      <c r="R300" s="33" t="s">
        <v>1286</v>
      </c>
      <c r="S300" s="33" t="s">
        <v>1286</v>
      </c>
      <c r="T300" s="33" t="s">
        <v>1286</v>
      </c>
      <c r="U300" s="33" t="s">
        <v>1286</v>
      </c>
      <c r="V300" s="33" t="s">
        <v>1286</v>
      </c>
      <c r="W300" s="33" t="s">
        <v>1286</v>
      </c>
      <c r="X300" s="33" t="s">
        <v>1286</v>
      </c>
      <c r="Y300" s="33" t="s">
        <v>1286</v>
      </c>
      <c r="Z300" s="33" t="s">
        <v>1286</v>
      </c>
      <c r="AA300" s="33" t="s">
        <v>1286</v>
      </c>
      <c r="AB300" s="33" t="s">
        <v>1286</v>
      </c>
      <c r="AC300" s="33" t="s">
        <v>1286</v>
      </c>
      <c r="AD300" s="33" t="s">
        <v>1286</v>
      </c>
      <c r="AE300" s="33" t="s">
        <v>3157</v>
      </c>
      <c r="AF300" s="33" t="s">
        <v>1286</v>
      </c>
      <c r="AG300" s="33" t="s">
        <v>1286</v>
      </c>
      <c r="AH300" s="33" t="s">
        <v>1286</v>
      </c>
      <c r="AI300" s="33" t="s">
        <v>1286</v>
      </c>
      <c r="AJ300" s="33" t="s">
        <v>1286</v>
      </c>
      <c r="AK300" s="33" t="s">
        <v>1286</v>
      </c>
      <c r="AL300" s="33" t="s">
        <v>1286</v>
      </c>
      <c r="AM300" s="33" t="s">
        <v>1286</v>
      </c>
      <c r="AN300" s="33" t="s">
        <v>1286</v>
      </c>
      <c r="AO300" s="33" t="s">
        <v>1286</v>
      </c>
      <c r="AP300" s="33" t="s">
        <v>1286</v>
      </c>
    </row>
    <row r="301" spans="12:42">
      <c r="L301" s="33" t="s">
        <v>1286</v>
      </c>
      <c r="M301" s="33" t="s">
        <v>1286</v>
      </c>
      <c r="N301" s="33" t="s">
        <v>1286</v>
      </c>
      <c r="O301" s="33" t="s">
        <v>1286</v>
      </c>
      <c r="P301" s="33" t="s">
        <v>1286</v>
      </c>
      <c r="Q301" s="33" t="s">
        <v>1286</v>
      </c>
      <c r="R301" s="33" t="s">
        <v>1286</v>
      </c>
      <c r="S301" s="33" t="s">
        <v>1286</v>
      </c>
      <c r="T301" s="33" t="s">
        <v>1286</v>
      </c>
      <c r="U301" s="33" t="s">
        <v>1286</v>
      </c>
      <c r="V301" s="33" t="s">
        <v>1286</v>
      </c>
      <c r="W301" s="33" t="s">
        <v>1286</v>
      </c>
      <c r="X301" s="33" t="s">
        <v>1286</v>
      </c>
      <c r="Y301" s="33" t="s">
        <v>1286</v>
      </c>
      <c r="Z301" s="33" t="s">
        <v>1286</v>
      </c>
      <c r="AA301" s="33" t="s">
        <v>1286</v>
      </c>
      <c r="AB301" s="33" t="s">
        <v>1286</v>
      </c>
      <c r="AC301" s="33" t="s">
        <v>1286</v>
      </c>
      <c r="AD301" s="33" t="s">
        <v>1286</v>
      </c>
      <c r="AE301" s="33" t="s">
        <v>3158</v>
      </c>
      <c r="AF301" s="33" t="s">
        <v>1286</v>
      </c>
      <c r="AG301" s="33" t="s">
        <v>1286</v>
      </c>
      <c r="AH301" s="33" t="s">
        <v>1286</v>
      </c>
      <c r="AI301" s="33" t="s">
        <v>1286</v>
      </c>
      <c r="AJ301" s="33" t="s">
        <v>1286</v>
      </c>
      <c r="AK301" s="33" t="s">
        <v>1286</v>
      </c>
      <c r="AL301" s="33" t="s">
        <v>1286</v>
      </c>
      <c r="AM301" s="33" t="s">
        <v>1286</v>
      </c>
      <c r="AN301" s="33" t="s">
        <v>1286</v>
      </c>
      <c r="AO301" s="33" t="s">
        <v>1286</v>
      </c>
      <c r="AP301" s="33" t="s">
        <v>1286</v>
      </c>
    </row>
    <row r="302" spans="12:42">
      <c r="L302" s="33" t="s">
        <v>1286</v>
      </c>
      <c r="M302" s="33" t="s">
        <v>1286</v>
      </c>
      <c r="N302" s="33" t="s">
        <v>1286</v>
      </c>
      <c r="O302" s="33" t="s">
        <v>1286</v>
      </c>
      <c r="P302" s="33" t="s">
        <v>1286</v>
      </c>
      <c r="Q302" s="33" t="s">
        <v>1286</v>
      </c>
      <c r="R302" s="33" t="s">
        <v>1286</v>
      </c>
      <c r="S302" s="33" t="s">
        <v>1286</v>
      </c>
      <c r="T302" s="33" t="s">
        <v>1286</v>
      </c>
      <c r="U302" s="33" t="s">
        <v>1286</v>
      </c>
      <c r="V302" s="33" t="s">
        <v>1286</v>
      </c>
      <c r="W302" s="33" t="s">
        <v>1286</v>
      </c>
      <c r="X302" s="33" t="s">
        <v>1286</v>
      </c>
      <c r="Y302" s="33" t="s">
        <v>1286</v>
      </c>
      <c r="Z302" s="33" t="s">
        <v>1286</v>
      </c>
      <c r="AA302" s="33" t="s">
        <v>1286</v>
      </c>
      <c r="AB302" s="33" t="s">
        <v>1286</v>
      </c>
      <c r="AC302" s="33" t="s">
        <v>1286</v>
      </c>
      <c r="AD302" s="33" t="s">
        <v>1286</v>
      </c>
      <c r="AE302" s="33" t="s">
        <v>3159</v>
      </c>
      <c r="AF302" s="33" t="s">
        <v>1286</v>
      </c>
      <c r="AG302" s="33" t="s">
        <v>1286</v>
      </c>
      <c r="AH302" s="33" t="s">
        <v>1286</v>
      </c>
      <c r="AI302" s="33" t="s">
        <v>1286</v>
      </c>
      <c r="AJ302" s="33" t="s">
        <v>1286</v>
      </c>
      <c r="AK302" s="33" t="s">
        <v>1286</v>
      </c>
      <c r="AL302" s="33" t="s">
        <v>1286</v>
      </c>
      <c r="AM302" s="33" t="s">
        <v>1286</v>
      </c>
      <c r="AN302" s="33" t="s">
        <v>1286</v>
      </c>
      <c r="AO302" s="33" t="s">
        <v>1286</v>
      </c>
      <c r="AP302" s="33" t="s">
        <v>1286</v>
      </c>
    </row>
    <row r="303" spans="12:42">
      <c r="L303" s="33" t="s">
        <v>1286</v>
      </c>
      <c r="M303" s="33" t="s">
        <v>1286</v>
      </c>
      <c r="N303" s="33" t="s">
        <v>1286</v>
      </c>
      <c r="O303" s="33" t="s">
        <v>1286</v>
      </c>
      <c r="P303" s="33" t="s">
        <v>1286</v>
      </c>
      <c r="Q303" s="33" t="s">
        <v>1286</v>
      </c>
      <c r="R303" s="33" t="s">
        <v>1286</v>
      </c>
      <c r="S303" s="33" t="s">
        <v>1286</v>
      </c>
      <c r="T303" s="33" t="s">
        <v>1286</v>
      </c>
      <c r="U303" s="33" t="s">
        <v>1286</v>
      </c>
      <c r="V303" s="33" t="s">
        <v>1286</v>
      </c>
      <c r="W303" s="33" t="s">
        <v>1286</v>
      </c>
      <c r="X303" s="33" t="s">
        <v>1286</v>
      </c>
      <c r="Y303" s="33" t="s">
        <v>1286</v>
      </c>
      <c r="Z303" s="33" t="s">
        <v>1286</v>
      </c>
      <c r="AA303" s="33" t="s">
        <v>1286</v>
      </c>
      <c r="AB303" s="33" t="s">
        <v>1286</v>
      </c>
      <c r="AC303" s="33" t="s">
        <v>1286</v>
      </c>
      <c r="AD303" s="33" t="s">
        <v>1286</v>
      </c>
      <c r="AE303" s="33" t="s">
        <v>3160</v>
      </c>
      <c r="AF303" s="33" t="s">
        <v>1286</v>
      </c>
      <c r="AG303" s="33" t="s">
        <v>1286</v>
      </c>
      <c r="AH303" s="33" t="s">
        <v>1286</v>
      </c>
      <c r="AI303" s="33" t="s">
        <v>1286</v>
      </c>
      <c r="AJ303" s="33" t="s">
        <v>1286</v>
      </c>
      <c r="AK303" s="33" t="s">
        <v>1286</v>
      </c>
      <c r="AL303" s="33" t="s">
        <v>1286</v>
      </c>
      <c r="AM303" s="33" t="s">
        <v>1286</v>
      </c>
      <c r="AN303" s="33" t="s">
        <v>1286</v>
      </c>
      <c r="AO303" s="33" t="s">
        <v>1286</v>
      </c>
      <c r="AP303" s="33" t="s">
        <v>1286</v>
      </c>
    </row>
    <row r="304" spans="12:42">
      <c r="L304" s="33" t="s">
        <v>1286</v>
      </c>
      <c r="M304" s="33" t="s">
        <v>1286</v>
      </c>
      <c r="N304" s="33" t="s">
        <v>1286</v>
      </c>
      <c r="O304" s="33" t="s">
        <v>1286</v>
      </c>
      <c r="P304" s="33" t="s">
        <v>1286</v>
      </c>
      <c r="Q304" s="33" t="s">
        <v>1286</v>
      </c>
      <c r="R304" s="33" t="s">
        <v>1286</v>
      </c>
      <c r="S304" s="33" t="s">
        <v>1286</v>
      </c>
      <c r="T304" s="33" t="s">
        <v>1286</v>
      </c>
      <c r="U304" s="33" t="s">
        <v>1286</v>
      </c>
      <c r="V304" s="33" t="s">
        <v>1286</v>
      </c>
      <c r="W304" s="33" t="s">
        <v>1286</v>
      </c>
      <c r="X304" s="33" t="s">
        <v>1286</v>
      </c>
      <c r="Y304" s="33" t="s">
        <v>1286</v>
      </c>
      <c r="Z304" s="33" t="s">
        <v>1286</v>
      </c>
      <c r="AA304" s="33" t="s">
        <v>1286</v>
      </c>
      <c r="AB304" s="33" t="s">
        <v>1286</v>
      </c>
      <c r="AC304" s="33" t="s">
        <v>1286</v>
      </c>
      <c r="AD304" s="33" t="s">
        <v>1286</v>
      </c>
      <c r="AE304" s="33" t="s">
        <v>3161</v>
      </c>
      <c r="AF304" s="33" t="s">
        <v>1286</v>
      </c>
      <c r="AG304" s="33" t="s">
        <v>1286</v>
      </c>
      <c r="AH304" s="33" t="s">
        <v>1286</v>
      </c>
      <c r="AI304" s="33" t="s">
        <v>1286</v>
      </c>
      <c r="AJ304" s="33" t="s">
        <v>1286</v>
      </c>
      <c r="AK304" s="33" t="s">
        <v>1286</v>
      </c>
      <c r="AL304" s="33" t="s">
        <v>1286</v>
      </c>
      <c r="AM304" s="33" t="s">
        <v>1286</v>
      </c>
      <c r="AN304" s="33" t="s">
        <v>1286</v>
      </c>
      <c r="AO304" s="33" t="s">
        <v>1286</v>
      </c>
      <c r="AP304" s="33" t="s">
        <v>1286</v>
      </c>
    </row>
    <row r="305" spans="12:42">
      <c r="L305" s="33" t="s">
        <v>1286</v>
      </c>
      <c r="M305" s="33" t="s">
        <v>1286</v>
      </c>
      <c r="N305" s="33" t="s">
        <v>1286</v>
      </c>
      <c r="O305" s="33" t="s">
        <v>1286</v>
      </c>
      <c r="P305" s="33" t="s">
        <v>1286</v>
      </c>
      <c r="Q305" s="33" t="s">
        <v>1286</v>
      </c>
      <c r="R305" s="33" t="s">
        <v>1286</v>
      </c>
      <c r="S305" s="33" t="s">
        <v>1286</v>
      </c>
      <c r="T305" s="33" t="s">
        <v>1286</v>
      </c>
      <c r="U305" s="33" t="s">
        <v>1286</v>
      </c>
      <c r="V305" s="33" t="s">
        <v>1286</v>
      </c>
      <c r="W305" s="33" t="s">
        <v>1286</v>
      </c>
      <c r="X305" s="33" t="s">
        <v>1286</v>
      </c>
      <c r="Y305" s="33" t="s">
        <v>1286</v>
      </c>
      <c r="Z305" s="33" t="s">
        <v>1286</v>
      </c>
      <c r="AA305" s="33" t="s">
        <v>1286</v>
      </c>
      <c r="AB305" s="33" t="s">
        <v>1286</v>
      </c>
      <c r="AC305" s="33" t="s">
        <v>1286</v>
      </c>
      <c r="AD305" s="33" t="s">
        <v>1286</v>
      </c>
      <c r="AE305" s="33" t="s">
        <v>3162</v>
      </c>
      <c r="AF305" s="33" t="s">
        <v>1286</v>
      </c>
      <c r="AG305" s="33" t="s">
        <v>1286</v>
      </c>
      <c r="AH305" s="33" t="s">
        <v>1286</v>
      </c>
      <c r="AI305" s="33" t="s">
        <v>1286</v>
      </c>
      <c r="AJ305" s="33" t="s">
        <v>1286</v>
      </c>
      <c r="AK305" s="33" t="s">
        <v>1286</v>
      </c>
      <c r="AL305" s="33" t="s">
        <v>1286</v>
      </c>
      <c r="AM305" s="33" t="s">
        <v>1286</v>
      </c>
      <c r="AN305" s="33" t="s">
        <v>1286</v>
      </c>
      <c r="AO305" s="33" t="s">
        <v>1286</v>
      </c>
      <c r="AP305" s="33" t="s">
        <v>1286</v>
      </c>
    </row>
    <row r="306" spans="12:42">
      <c r="L306" s="33" t="s">
        <v>1286</v>
      </c>
      <c r="M306" s="33" t="s">
        <v>1286</v>
      </c>
      <c r="N306" s="33" t="s">
        <v>1286</v>
      </c>
      <c r="O306" s="33" t="s">
        <v>1286</v>
      </c>
      <c r="P306" s="33" t="s">
        <v>1286</v>
      </c>
      <c r="Q306" s="33" t="s">
        <v>1286</v>
      </c>
      <c r="R306" s="33" t="s">
        <v>1286</v>
      </c>
      <c r="S306" s="33" t="s">
        <v>1286</v>
      </c>
      <c r="T306" s="33" t="s">
        <v>1286</v>
      </c>
      <c r="U306" s="33" t="s">
        <v>1286</v>
      </c>
      <c r="V306" s="33" t="s">
        <v>1286</v>
      </c>
      <c r="W306" s="33" t="s">
        <v>1286</v>
      </c>
      <c r="X306" s="33" t="s">
        <v>1286</v>
      </c>
      <c r="Y306" s="33" t="s">
        <v>1286</v>
      </c>
      <c r="Z306" s="33" t="s">
        <v>1286</v>
      </c>
      <c r="AA306" s="33" t="s">
        <v>1286</v>
      </c>
      <c r="AB306" s="33" t="s">
        <v>1286</v>
      </c>
      <c r="AC306" s="33" t="s">
        <v>1286</v>
      </c>
      <c r="AD306" s="33" t="s">
        <v>1286</v>
      </c>
      <c r="AE306" s="33" t="s">
        <v>3163</v>
      </c>
      <c r="AF306" s="33" t="s">
        <v>1286</v>
      </c>
      <c r="AG306" s="33" t="s">
        <v>1286</v>
      </c>
      <c r="AH306" s="33" t="s">
        <v>1286</v>
      </c>
      <c r="AI306" s="33" t="s">
        <v>1286</v>
      </c>
      <c r="AJ306" s="33" t="s">
        <v>1286</v>
      </c>
      <c r="AK306" s="33" t="s">
        <v>1286</v>
      </c>
      <c r="AL306" s="33" t="s">
        <v>1286</v>
      </c>
      <c r="AM306" s="33" t="s">
        <v>1286</v>
      </c>
      <c r="AN306" s="33" t="s">
        <v>1286</v>
      </c>
      <c r="AO306" s="33" t="s">
        <v>1286</v>
      </c>
      <c r="AP306" s="33" t="s">
        <v>1286</v>
      </c>
    </row>
    <row r="307" spans="12:42">
      <c r="L307" s="33" t="s">
        <v>1286</v>
      </c>
      <c r="M307" s="33" t="s">
        <v>1286</v>
      </c>
      <c r="N307" s="33" t="s">
        <v>1286</v>
      </c>
      <c r="O307" s="33" t="s">
        <v>1286</v>
      </c>
      <c r="P307" s="33" t="s">
        <v>1286</v>
      </c>
      <c r="Q307" s="33" t="s">
        <v>1286</v>
      </c>
      <c r="R307" s="33" t="s">
        <v>1286</v>
      </c>
      <c r="S307" s="33" t="s">
        <v>1286</v>
      </c>
      <c r="T307" s="33" t="s">
        <v>1286</v>
      </c>
      <c r="U307" s="33" t="s">
        <v>1286</v>
      </c>
      <c r="V307" s="33" t="s">
        <v>1286</v>
      </c>
      <c r="W307" s="33" t="s">
        <v>1286</v>
      </c>
      <c r="X307" s="33" t="s">
        <v>1286</v>
      </c>
      <c r="Y307" s="33" t="s">
        <v>1286</v>
      </c>
      <c r="Z307" s="33" t="s">
        <v>1286</v>
      </c>
      <c r="AA307" s="33" t="s">
        <v>1286</v>
      </c>
      <c r="AB307" s="33" t="s">
        <v>1286</v>
      </c>
      <c r="AC307" s="33" t="s">
        <v>1286</v>
      </c>
      <c r="AD307" s="33" t="s">
        <v>1286</v>
      </c>
      <c r="AE307" s="33" t="s">
        <v>3164</v>
      </c>
      <c r="AF307" s="33" t="s">
        <v>1286</v>
      </c>
      <c r="AG307" s="33" t="s">
        <v>1286</v>
      </c>
      <c r="AH307" s="33" t="s">
        <v>1286</v>
      </c>
      <c r="AI307" s="33" t="s">
        <v>1286</v>
      </c>
      <c r="AJ307" s="33" t="s">
        <v>1286</v>
      </c>
      <c r="AK307" s="33" t="s">
        <v>1286</v>
      </c>
      <c r="AL307" s="33" t="s">
        <v>1286</v>
      </c>
      <c r="AM307" s="33" t="s">
        <v>1286</v>
      </c>
      <c r="AN307" s="33" t="s">
        <v>1286</v>
      </c>
      <c r="AO307" s="33" t="s">
        <v>1286</v>
      </c>
      <c r="AP307" s="33" t="s">
        <v>1286</v>
      </c>
    </row>
    <row r="308" spans="12:42">
      <c r="L308" s="33" t="s">
        <v>1286</v>
      </c>
      <c r="M308" s="33" t="s">
        <v>1286</v>
      </c>
      <c r="N308" s="33" t="s">
        <v>1286</v>
      </c>
      <c r="O308" s="33" t="s">
        <v>1286</v>
      </c>
      <c r="P308" s="33" t="s">
        <v>1286</v>
      </c>
      <c r="Q308" s="33" t="s">
        <v>1286</v>
      </c>
      <c r="R308" s="33" t="s">
        <v>1286</v>
      </c>
      <c r="S308" s="33" t="s">
        <v>1286</v>
      </c>
      <c r="T308" s="33" t="s">
        <v>1286</v>
      </c>
      <c r="U308" s="33" t="s">
        <v>1286</v>
      </c>
      <c r="V308" s="33" t="s">
        <v>1286</v>
      </c>
      <c r="W308" s="33" t="s">
        <v>1286</v>
      </c>
      <c r="X308" s="33" t="s">
        <v>1286</v>
      </c>
      <c r="Y308" s="33" t="s">
        <v>1286</v>
      </c>
      <c r="Z308" s="33" t="s">
        <v>1286</v>
      </c>
      <c r="AA308" s="33" t="s">
        <v>1286</v>
      </c>
      <c r="AB308" s="33" t="s">
        <v>1286</v>
      </c>
      <c r="AC308" s="33" t="s">
        <v>1286</v>
      </c>
      <c r="AD308" s="33" t="s">
        <v>1286</v>
      </c>
      <c r="AE308" s="33" t="s">
        <v>3165</v>
      </c>
      <c r="AF308" s="33" t="s">
        <v>1286</v>
      </c>
      <c r="AG308" s="33" t="s">
        <v>1286</v>
      </c>
      <c r="AH308" s="33" t="s">
        <v>1286</v>
      </c>
      <c r="AI308" s="33" t="s">
        <v>1286</v>
      </c>
      <c r="AJ308" s="33" t="s">
        <v>1286</v>
      </c>
      <c r="AK308" s="33" t="s">
        <v>1286</v>
      </c>
      <c r="AL308" s="33" t="s">
        <v>1286</v>
      </c>
      <c r="AM308" s="33" t="s">
        <v>1286</v>
      </c>
      <c r="AN308" s="33" t="s">
        <v>1286</v>
      </c>
      <c r="AO308" s="33" t="s">
        <v>1286</v>
      </c>
      <c r="AP308" s="33" t="s">
        <v>1286</v>
      </c>
    </row>
    <row r="309" spans="12:42">
      <c r="L309" s="33" t="s">
        <v>1286</v>
      </c>
      <c r="M309" s="33" t="s">
        <v>1286</v>
      </c>
      <c r="N309" s="33" t="s">
        <v>1286</v>
      </c>
      <c r="O309" s="33" t="s">
        <v>1286</v>
      </c>
      <c r="P309" s="33" t="s">
        <v>1286</v>
      </c>
      <c r="Q309" s="33" t="s">
        <v>1286</v>
      </c>
      <c r="R309" s="33" t="s">
        <v>1286</v>
      </c>
      <c r="S309" s="33" t="s">
        <v>1286</v>
      </c>
      <c r="T309" s="33" t="s">
        <v>1286</v>
      </c>
      <c r="U309" s="33" t="s">
        <v>1286</v>
      </c>
      <c r="V309" s="33" t="s">
        <v>1286</v>
      </c>
      <c r="W309" s="33" t="s">
        <v>1286</v>
      </c>
      <c r="X309" s="33" t="s">
        <v>1286</v>
      </c>
      <c r="Y309" s="33" t="s">
        <v>1286</v>
      </c>
      <c r="Z309" s="33" t="s">
        <v>1286</v>
      </c>
      <c r="AA309" s="33" t="s">
        <v>1286</v>
      </c>
      <c r="AB309" s="33" t="s">
        <v>1286</v>
      </c>
      <c r="AC309" s="33" t="s">
        <v>1286</v>
      </c>
      <c r="AD309" s="33" t="s">
        <v>1286</v>
      </c>
      <c r="AE309" s="33" t="s">
        <v>3166</v>
      </c>
      <c r="AF309" s="33" t="s">
        <v>1286</v>
      </c>
      <c r="AG309" s="33" t="s">
        <v>1286</v>
      </c>
      <c r="AH309" s="33" t="s">
        <v>1286</v>
      </c>
      <c r="AI309" s="33" t="s">
        <v>1286</v>
      </c>
      <c r="AJ309" s="33" t="s">
        <v>1286</v>
      </c>
      <c r="AK309" s="33" t="s">
        <v>1286</v>
      </c>
      <c r="AL309" s="33" t="s">
        <v>1286</v>
      </c>
      <c r="AM309" s="33" t="s">
        <v>1286</v>
      </c>
      <c r="AN309" s="33" t="s">
        <v>1286</v>
      </c>
      <c r="AO309" s="33" t="s">
        <v>1286</v>
      </c>
      <c r="AP309" s="33" t="s">
        <v>1286</v>
      </c>
    </row>
    <row r="310" spans="12:42">
      <c r="L310" s="33" t="s">
        <v>1286</v>
      </c>
      <c r="M310" s="33" t="s">
        <v>1286</v>
      </c>
      <c r="N310" s="33" t="s">
        <v>1286</v>
      </c>
      <c r="O310" s="33" t="s">
        <v>1286</v>
      </c>
      <c r="P310" s="33" t="s">
        <v>1286</v>
      </c>
      <c r="Q310" s="33" t="s">
        <v>1286</v>
      </c>
      <c r="R310" s="33" t="s">
        <v>1286</v>
      </c>
      <c r="S310" s="33" t="s">
        <v>1286</v>
      </c>
      <c r="T310" s="33" t="s">
        <v>1286</v>
      </c>
      <c r="U310" s="33" t="s">
        <v>1286</v>
      </c>
      <c r="V310" s="33" t="s">
        <v>1286</v>
      </c>
      <c r="W310" s="33" t="s">
        <v>1286</v>
      </c>
      <c r="X310" s="33" t="s">
        <v>1286</v>
      </c>
      <c r="Y310" s="33" t="s">
        <v>1286</v>
      </c>
      <c r="Z310" s="33" t="s">
        <v>1286</v>
      </c>
      <c r="AA310" s="33" t="s">
        <v>1286</v>
      </c>
      <c r="AB310" s="33" t="s">
        <v>1286</v>
      </c>
      <c r="AC310" s="33" t="s">
        <v>1286</v>
      </c>
      <c r="AD310" s="33" t="s">
        <v>1286</v>
      </c>
      <c r="AE310" s="33" t="s">
        <v>3167</v>
      </c>
      <c r="AF310" s="33" t="s">
        <v>1286</v>
      </c>
      <c r="AG310" s="33" t="s">
        <v>1286</v>
      </c>
      <c r="AH310" s="33" t="s">
        <v>1286</v>
      </c>
      <c r="AI310" s="33" t="s">
        <v>1286</v>
      </c>
      <c r="AJ310" s="33" t="s">
        <v>1286</v>
      </c>
      <c r="AK310" s="33" t="s">
        <v>1286</v>
      </c>
      <c r="AL310" s="33" t="s">
        <v>1286</v>
      </c>
      <c r="AM310" s="33" t="s">
        <v>1286</v>
      </c>
      <c r="AN310" s="33" t="s">
        <v>1286</v>
      </c>
      <c r="AO310" s="33" t="s">
        <v>1286</v>
      </c>
      <c r="AP310" s="33" t="s">
        <v>1286</v>
      </c>
    </row>
    <row r="311" spans="12:42">
      <c r="L311" s="33" t="s">
        <v>1286</v>
      </c>
      <c r="M311" s="33" t="s">
        <v>1286</v>
      </c>
      <c r="N311" s="33" t="s">
        <v>1286</v>
      </c>
      <c r="O311" s="33" t="s">
        <v>1286</v>
      </c>
      <c r="P311" s="33" t="s">
        <v>1286</v>
      </c>
      <c r="Q311" s="33" t="s">
        <v>1286</v>
      </c>
      <c r="R311" s="33" t="s">
        <v>1286</v>
      </c>
      <c r="S311" s="33" t="s">
        <v>1286</v>
      </c>
      <c r="T311" s="33" t="s">
        <v>1286</v>
      </c>
      <c r="U311" s="33" t="s">
        <v>1286</v>
      </c>
      <c r="V311" s="33" t="s">
        <v>1286</v>
      </c>
      <c r="W311" s="33" t="s">
        <v>1286</v>
      </c>
      <c r="X311" s="33" t="s">
        <v>1286</v>
      </c>
      <c r="Y311" s="33" t="s">
        <v>1286</v>
      </c>
      <c r="Z311" s="33" t="s">
        <v>1286</v>
      </c>
      <c r="AA311" s="33" t="s">
        <v>1286</v>
      </c>
      <c r="AB311" s="33" t="s">
        <v>1286</v>
      </c>
      <c r="AC311" s="33" t="s">
        <v>1286</v>
      </c>
      <c r="AD311" s="33" t="s">
        <v>1286</v>
      </c>
      <c r="AE311" s="33" t="s">
        <v>3168</v>
      </c>
      <c r="AF311" s="33" t="s">
        <v>1286</v>
      </c>
      <c r="AG311" s="33" t="s">
        <v>1286</v>
      </c>
      <c r="AH311" s="33" t="s">
        <v>1286</v>
      </c>
      <c r="AI311" s="33" t="s">
        <v>1286</v>
      </c>
      <c r="AJ311" s="33" t="s">
        <v>1286</v>
      </c>
      <c r="AK311" s="33" t="s">
        <v>1286</v>
      </c>
      <c r="AL311" s="33" t="s">
        <v>1286</v>
      </c>
      <c r="AM311" s="33" t="s">
        <v>1286</v>
      </c>
      <c r="AN311" s="33" t="s">
        <v>1286</v>
      </c>
      <c r="AO311" s="33" t="s">
        <v>1286</v>
      </c>
      <c r="AP311" s="33" t="s">
        <v>1286</v>
      </c>
    </row>
    <row r="312" spans="12:42">
      <c r="L312" s="33" t="s">
        <v>1286</v>
      </c>
      <c r="M312" s="33" t="s">
        <v>1286</v>
      </c>
      <c r="N312" s="33" t="s">
        <v>1286</v>
      </c>
      <c r="O312" s="33" t="s">
        <v>1286</v>
      </c>
      <c r="P312" s="33" t="s">
        <v>1286</v>
      </c>
      <c r="Q312" s="33" t="s">
        <v>1286</v>
      </c>
      <c r="R312" s="33" t="s">
        <v>1286</v>
      </c>
      <c r="S312" s="33" t="s">
        <v>1286</v>
      </c>
      <c r="T312" s="33" t="s">
        <v>1286</v>
      </c>
      <c r="U312" s="33" t="s">
        <v>1286</v>
      </c>
      <c r="V312" s="33" t="s">
        <v>1286</v>
      </c>
      <c r="W312" s="33" t="s">
        <v>1286</v>
      </c>
      <c r="X312" s="33" t="s">
        <v>1286</v>
      </c>
      <c r="Y312" s="33" t="s">
        <v>1286</v>
      </c>
      <c r="Z312" s="33" t="s">
        <v>1286</v>
      </c>
      <c r="AA312" s="33" t="s">
        <v>1286</v>
      </c>
      <c r="AB312" s="33" t="s">
        <v>1286</v>
      </c>
      <c r="AC312" s="33" t="s">
        <v>1286</v>
      </c>
      <c r="AD312" s="33" t="s">
        <v>1286</v>
      </c>
      <c r="AE312" s="33" t="s">
        <v>3169</v>
      </c>
      <c r="AF312" s="33" t="s">
        <v>1286</v>
      </c>
      <c r="AG312" s="33" t="s">
        <v>1286</v>
      </c>
      <c r="AH312" s="33" t="s">
        <v>1286</v>
      </c>
      <c r="AI312" s="33" t="s">
        <v>1286</v>
      </c>
      <c r="AJ312" s="33" t="s">
        <v>1286</v>
      </c>
      <c r="AK312" s="33" t="s">
        <v>1286</v>
      </c>
      <c r="AL312" s="33" t="s">
        <v>1286</v>
      </c>
      <c r="AM312" s="33" t="s">
        <v>1286</v>
      </c>
      <c r="AN312" s="33" t="s">
        <v>1286</v>
      </c>
      <c r="AO312" s="33" t="s">
        <v>1286</v>
      </c>
      <c r="AP312" s="33" t="s">
        <v>1286</v>
      </c>
    </row>
    <row r="313" spans="12:42">
      <c r="L313" s="33" t="s">
        <v>1286</v>
      </c>
      <c r="M313" s="33" t="s">
        <v>1286</v>
      </c>
      <c r="N313" s="33" t="s">
        <v>1286</v>
      </c>
      <c r="O313" s="33" t="s">
        <v>1286</v>
      </c>
      <c r="P313" s="33" t="s">
        <v>1286</v>
      </c>
      <c r="Q313" s="33" t="s">
        <v>1286</v>
      </c>
      <c r="R313" s="33" t="s">
        <v>1286</v>
      </c>
      <c r="S313" s="33" t="s">
        <v>1286</v>
      </c>
      <c r="T313" s="33" t="s">
        <v>1286</v>
      </c>
      <c r="U313" s="33" t="s">
        <v>1286</v>
      </c>
      <c r="V313" s="33" t="s">
        <v>1286</v>
      </c>
      <c r="W313" s="33" t="s">
        <v>1286</v>
      </c>
      <c r="X313" s="33" t="s">
        <v>1286</v>
      </c>
      <c r="Y313" s="33" t="s">
        <v>1286</v>
      </c>
      <c r="Z313" s="33" t="s">
        <v>1286</v>
      </c>
      <c r="AA313" s="33" t="s">
        <v>1286</v>
      </c>
      <c r="AB313" s="33" t="s">
        <v>1286</v>
      </c>
      <c r="AC313" s="33" t="s">
        <v>1286</v>
      </c>
      <c r="AD313" s="33" t="s">
        <v>1286</v>
      </c>
      <c r="AE313" s="33" t="s">
        <v>3170</v>
      </c>
      <c r="AF313" s="33" t="s">
        <v>1286</v>
      </c>
      <c r="AG313" s="33" t="s">
        <v>1286</v>
      </c>
      <c r="AH313" s="33" t="s">
        <v>1286</v>
      </c>
      <c r="AI313" s="33" t="s">
        <v>1286</v>
      </c>
      <c r="AJ313" s="33" t="s">
        <v>1286</v>
      </c>
      <c r="AK313" s="33" t="s">
        <v>1286</v>
      </c>
      <c r="AL313" s="33" t="s">
        <v>1286</v>
      </c>
      <c r="AM313" s="33" t="s">
        <v>1286</v>
      </c>
      <c r="AN313" s="33" t="s">
        <v>1286</v>
      </c>
      <c r="AO313" s="33" t="s">
        <v>1286</v>
      </c>
      <c r="AP313" s="33" t="s">
        <v>1286</v>
      </c>
    </row>
    <row r="314" spans="12:42">
      <c r="L314" s="33" t="s">
        <v>1286</v>
      </c>
      <c r="M314" s="33" t="s">
        <v>1286</v>
      </c>
      <c r="N314" s="33" t="s">
        <v>1286</v>
      </c>
      <c r="O314" s="33" t="s">
        <v>1286</v>
      </c>
      <c r="P314" s="33" t="s">
        <v>1286</v>
      </c>
      <c r="Q314" s="33" t="s">
        <v>1286</v>
      </c>
      <c r="R314" s="33" t="s">
        <v>1286</v>
      </c>
      <c r="S314" s="33" t="s">
        <v>1286</v>
      </c>
      <c r="T314" s="33" t="s">
        <v>1286</v>
      </c>
      <c r="U314" s="33" t="s">
        <v>1286</v>
      </c>
      <c r="V314" s="33" t="s">
        <v>1286</v>
      </c>
      <c r="W314" s="33" t="s">
        <v>1286</v>
      </c>
      <c r="X314" s="33" t="s">
        <v>1286</v>
      </c>
      <c r="Y314" s="33" t="s">
        <v>1286</v>
      </c>
      <c r="Z314" s="33" t="s">
        <v>1286</v>
      </c>
      <c r="AA314" s="33" t="s">
        <v>1286</v>
      </c>
      <c r="AB314" s="33" t="s">
        <v>1286</v>
      </c>
      <c r="AC314" s="33" t="s">
        <v>1286</v>
      </c>
      <c r="AD314" s="33" t="s">
        <v>1286</v>
      </c>
      <c r="AE314" s="33" t="s">
        <v>3171</v>
      </c>
      <c r="AF314" s="33" t="s">
        <v>1286</v>
      </c>
      <c r="AG314" s="33" t="s">
        <v>1286</v>
      </c>
      <c r="AH314" s="33" t="s">
        <v>1286</v>
      </c>
      <c r="AI314" s="33" t="s">
        <v>1286</v>
      </c>
      <c r="AJ314" s="33" t="s">
        <v>1286</v>
      </c>
      <c r="AK314" s="33" t="s">
        <v>1286</v>
      </c>
      <c r="AL314" s="33" t="s">
        <v>1286</v>
      </c>
      <c r="AM314" s="33" t="s">
        <v>1286</v>
      </c>
      <c r="AN314" s="33" t="s">
        <v>1286</v>
      </c>
      <c r="AO314" s="33" t="s">
        <v>1286</v>
      </c>
      <c r="AP314" s="33" t="s">
        <v>1286</v>
      </c>
    </row>
    <row r="315" spans="12:42">
      <c r="L315" s="33" t="s">
        <v>1286</v>
      </c>
      <c r="M315" s="33" t="s">
        <v>1286</v>
      </c>
      <c r="N315" s="33" t="s">
        <v>1286</v>
      </c>
      <c r="O315" s="33" t="s">
        <v>1286</v>
      </c>
      <c r="P315" s="33" t="s">
        <v>1286</v>
      </c>
      <c r="Q315" s="33" t="s">
        <v>1286</v>
      </c>
      <c r="R315" s="33" t="s">
        <v>1286</v>
      </c>
      <c r="S315" s="33" t="s">
        <v>1286</v>
      </c>
      <c r="T315" s="33" t="s">
        <v>1286</v>
      </c>
      <c r="U315" s="33" t="s">
        <v>1286</v>
      </c>
      <c r="V315" s="33" t="s">
        <v>1286</v>
      </c>
      <c r="W315" s="33" t="s">
        <v>1286</v>
      </c>
      <c r="X315" s="33" t="s">
        <v>1286</v>
      </c>
      <c r="Y315" s="33" t="s">
        <v>1286</v>
      </c>
      <c r="Z315" s="33" t="s">
        <v>1286</v>
      </c>
      <c r="AA315" s="33" t="s">
        <v>1286</v>
      </c>
      <c r="AB315" s="33" t="s">
        <v>1286</v>
      </c>
      <c r="AC315" s="33" t="s">
        <v>1286</v>
      </c>
      <c r="AD315" s="33" t="s">
        <v>1286</v>
      </c>
      <c r="AE315" s="33" t="s">
        <v>3172</v>
      </c>
      <c r="AF315" s="33" t="s">
        <v>1286</v>
      </c>
      <c r="AG315" s="33" t="s">
        <v>1286</v>
      </c>
      <c r="AH315" s="33" t="s">
        <v>1286</v>
      </c>
      <c r="AI315" s="33" t="s">
        <v>1286</v>
      </c>
      <c r="AJ315" s="33" t="s">
        <v>1286</v>
      </c>
      <c r="AK315" s="33" t="s">
        <v>1286</v>
      </c>
      <c r="AL315" s="33" t="s">
        <v>1286</v>
      </c>
      <c r="AM315" s="33" t="s">
        <v>1286</v>
      </c>
      <c r="AN315" s="33" t="s">
        <v>1286</v>
      </c>
      <c r="AO315" s="33" t="s">
        <v>1286</v>
      </c>
      <c r="AP315" s="33" t="s">
        <v>1286</v>
      </c>
    </row>
    <row r="316" spans="12:42">
      <c r="L316" s="33" t="s">
        <v>1286</v>
      </c>
      <c r="M316" s="33" t="s">
        <v>1286</v>
      </c>
      <c r="N316" s="33" t="s">
        <v>1286</v>
      </c>
      <c r="O316" s="33" t="s">
        <v>1286</v>
      </c>
      <c r="P316" s="33" t="s">
        <v>1286</v>
      </c>
      <c r="Q316" s="33" t="s">
        <v>1286</v>
      </c>
      <c r="R316" s="33" t="s">
        <v>1286</v>
      </c>
      <c r="S316" s="33" t="s">
        <v>1286</v>
      </c>
      <c r="T316" s="33" t="s">
        <v>1286</v>
      </c>
      <c r="U316" s="33" t="s">
        <v>1286</v>
      </c>
      <c r="V316" s="33" t="s">
        <v>1286</v>
      </c>
      <c r="W316" s="33" t="s">
        <v>1286</v>
      </c>
      <c r="X316" s="33" t="s">
        <v>1286</v>
      </c>
      <c r="Y316" s="33" t="s">
        <v>1286</v>
      </c>
      <c r="Z316" s="33" t="s">
        <v>1286</v>
      </c>
      <c r="AA316" s="33" t="s">
        <v>1286</v>
      </c>
      <c r="AB316" s="33" t="s">
        <v>1286</v>
      </c>
      <c r="AC316" s="33" t="s">
        <v>1286</v>
      </c>
      <c r="AD316" s="33" t="s">
        <v>1286</v>
      </c>
      <c r="AE316" s="33" t="s">
        <v>3173</v>
      </c>
      <c r="AF316" s="33" t="s">
        <v>1286</v>
      </c>
      <c r="AG316" s="33" t="s">
        <v>1286</v>
      </c>
      <c r="AH316" s="33" t="s">
        <v>1286</v>
      </c>
      <c r="AI316" s="33" t="s">
        <v>1286</v>
      </c>
      <c r="AJ316" s="33" t="s">
        <v>1286</v>
      </c>
      <c r="AK316" s="33" t="s">
        <v>1286</v>
      </c>
      <c r="AL316" s="33" t="s">
        <v>1286</v>
      </c>
      <c r="AM316" s="33" t="s">
        <v>1286</v>
      </c>
      <c r="AN316" s="33" t="s">
        <v>1286</v>
      </c>
      <c r="AO316" s="33" t="s">
        <v>1286</v>
      </c>
      <c r="AP316" s="33" t="s">
        <v>1286</v>
      </c>
    </row>
    <row r="317" spans="12:42">
      <c r="L317" s="33" t="s">
        <v>1286</v>
      </c>
      <c r="M317" s="33" t="s">
        <v>1286</v>
      </c>
      <c r="N317" s="33" t="s">
        <v>1286</v>
      </c>
      <c r="O317" s="33" t="s">
        <v>1286</v>
      </c>
      <c r="P317" s="33" t="s">
        <v>1286</v>
      </c>
      <c r="Q317" s="33" t="s">
        <v>1286</v>
      </c>
      <c r="R317" s="33" t="s">
        <v>1286</v>
      </c>
      <c r="S317" s="33" t="s">
        <v>1286</v>
      </c>
      <c r="T317" s="33" t="s">
        <v>1286</v>
      </c>
      <c r="U317" s="33" t="s">
        <v>1286</v>
      </c>
      <c r="V317" s="33" t="s">
        <v>1286</v>
      </c>
      <c r="W317" s="33" t="s">
        <v>1286</v>
      </c>
      <c r="X317" s="33" t="s">
        <v>1286</v>
      </c>
      <c r="Y317" s="33" t="s">
        <v>1286</v>
      </c>
      <c r="Z317" s="33" t="s">
        <v>1286</v>
      </c>
      <c r="AA317" s="33" t="s">
        <v>1286</v>
      </c>
      <c r="AB317" s="33" t="s">
        <v>1286</v>
      </c>
      <c r="AC317" s="33" t="s">
        <v>1286</v>
      </c>
      <c r="AD317" s="33" t="s">
        <v>1286</v>
      </c>
      <c r="AE317" s="33" t="s">
        <v>3174</v>
      </c>
      <c r="AF317" s="33" t="s">
        <v>1286</v>
      </c>
      <c r="AG317" s="33" t="s">
        <v>1286</v>
      </c>
      <c r="AH317" s="33" t="s">
        <v>1286</v>
      </c>
      <c r="AI317" s="33" t="s">
        <v>1286</v>
      </c>
      <c r="AJ317" s="33" t="s">
        <v>1286</v>
      </c>
      <c r="AK317" s="33" t="s">
        <v>1286</v>
      </c>
      <c r="AL317" s="33" t="s">
        <v>1286</v>
      </c>
      <c r="AM317" s="33" t="s">
        <v>1286</v>
      </c>
      <c r="AN317" s="33" t="s">
        <v>1286</v>
      </c>
      <c r="AO317" s="33" t="s">
        <v>1286</v>
      </c>
      <c r="AP317" s="33" t="s">
        <v>1286</v>
      </c>
    </row>
    <row r="318" spans="12:42">
      <c r="L318" s="33" t="s">
        <v>1286</v>
      </c>
      <c r="M318" s="33" t="s">
        <v>1286</v>
      </c>
      <c r="N318" s="33" t="s">
        <v>1286</v>
      </c>
      <c r="O318" s="33" t="s">
        <v>1286</v>
      </c>
      <c r="P318" s="33" t="s">
        <v>1286</v>
      </c>
      <c r="Q318" s="33" t="s">
        <v>1286</v>
      </c>
      <c r="R318" s="33" t="s">
        <v>1286</v>
      </c>
      <c r="S318" s="33" t="s">
        <v>1286</v>
      </c>
      <c r="T318" s="33" t="s">
        <v>1286</v>
      </c>
      <c r="U318" s="33" t="s">
        <v>1286</v>
      </c>
      <c r="V318" s="33" t="s">
        <v>1286</v>
      </c>
      <c r="W318" s="33" t="s">
        <v>1286</v>
      </c>
      <c r="X318" s="33" t="s">
        <v>1286</v>
      </c>
      <c r="Y318" s="33" t="s">
        <v>1286</v>
      </c>
      <c r="Z318" s="33" t="s">
        <v>1286</v>
      </c>
      <c r="AA318" s="33" t="s">
        <v>1286</v>
      </c>
      <c r="AB318" s="33" t="s">
        <v>1286</v>
      </c>
      <c r="AC318" s="33" t="s">
        <v>1286</v>
      </c>
      <c r="AD318" s="33" t="s">
        <v>1286</v>
      </c>
      <c r="AE318" s="33" t="s">
        <v>3175</v>
      </c>
      <c r="AF318" s="33" t="s">
        <v>1286</v>
      </c>
      <c r="AG318" s="33" t="s">
        <v>1286</v>
      </c>
      <c r="AH318" s="33" t="s">
        <v>1286</v>
      </c>
      <c r="AI318" s="33" t="s">
        <v>1286</v>
      </c>
      <c r="AJ318" s="33" t="s">
        <v>1286</v>
      </c>
      <c r="AK318" s="33" t="s">
        <v>1286</v>
      </c>
      <c r="AL318" s="33" t="s">
        <v>1286</v>
      </c>
      <c r="AM318" s="33" t="s">
        <v>1286</v>
      </c>
      <c r="AN318" s="33" t="s">
        <v>1286</v>
      </c>
      <c r="AO318" s="33" t="s">
        <v>1286</v>
      </c>
      <c r="AP318" s="33" t="s">
        <v>1286</v>
      </c>
    </row>
    <row r="319" spans="12:42">
      <c r="L319" s="33" t="s">
        <v>1286</v>
      </c>
      <c r="M319" s="33" t="s">
        <v>1286</v>
      </c>
      <c r="N319" s="33" t="s">
        <v>1286</v>
      </c>
      <c r="O319" s="33" t="s">
        <v>1286</v>
      </c>
      <c r="P319" s="33" t="s">
        <v>1286</v>
      </c>
      <c r="Q319" s="33" t="s">
        <v>1286</v>
      </c>
      <c r="R319" s="33" t="s">
        <v>1286</v>
      </c>
      <c r="S319" s="33" t="s">
        <v>1286</v>
      </c>
      <c r="T319" s="33" t="s">
        <v>1286</v>
      </c>
      <c r="U319" s="33" t="s">
        <v>1286</v>
      </c>
      <c r="V319" s="33" t="s">
        <v>1286</v>
      </c>
      <c r="W319" s="33" t="s">
        <v>1286</v>
      </c>
      <c r="X319" s="33" t="s">
        <v>1286</v>
      </c>
      <c r="Y319" s="33" t="s">
        <v>1286</v>
      </c>
      <c r="Z319" s="33" t="s">
        <v>1286</v>
      </c>
      <c r="AA319" s="33" t="s">
        <v>1286</v>
      </c>
      <c r="AB319" s="33" t="s">
        <v>1286</v>
      </c>
      <c r="AC319" s="33" t="s">
        <v>1286</v>
      </c>
      <c r="AD319" s="33" t="s">
        <v>1286</v>
      </c>
      <c r="AE319" s="33" t="s">
        <v>3176</v>
      </c>
      <c r="AF319" s="33" t="s">
        <v>1286</v>
      </c>
      <c r="AG319" s="33" t="s">
        <v>1286</v>
      </c>
      <c r="AH319" s="33" t="s">
        <v>1286</v>
      </c>
      <c r="AI319" s="33" t="s">
        <v>1286</v>
      </c>
      <c r="AJ319" s="33" t="s">
        <v>1286</v>
      </c>
      <c r="AK319" s="33" t="s">
        <v>1286</v>
      </c>
      <c r="AL319" s="33" t="s">
        <v>1286</v>
      </c>
      <c r="AM319" s="33" t="s">
        <v>1286</v>
      </c>
      <c r="AN319" s="33" t="s">
        <v>1286</v>
      </c>
      <c r="AO319" s="33" t="s">
        <v>1286</v>
      </c>
      <c r="AP319" s="33" t="s">
        <v>1286</v>
      </c>
    </row>
    <row r="320" spans="12:42">
      <c r="L320" s="33" t="s">
        <v>1286</v>
      </c>
      <c r="M320" s="33" t="s">
        <v>1286</v>
      </c>
      <c r="N320" s="33" t="s">
        <v>1286</v>
      </c>
      <c r="O320" s="33" t="s">
        <v>1286</v>
      </c>
      <c r="P320" s="33" t="s">
        <v>1286</v>
      </c>
      <c r="Q320" s="33" t="s">
        <v>1286</v>
      </c>
      <c r="R320" s="33" t="s">
        <v>1286</v>
      </c>
      <c r="S320" s="33" t="s">
        <v>1286</v>
      </c>
      <c r="T320" s="33" t="s">
        <v>1286</v>
      </c>
      <c r="U320" s="33" t="s">
        <v>1286</v>
      </c>
      <c r="V320" s="33" t="s">
        <v>1286</v>
      </c>
      <c r="W320" s="33" t="s">
        <v>1286</v>
      </c>
      <c r="X320" s="33" t="s">
        <v>1286</v>
      </c>
      <c r="Y320" s="33" t="s">
        <v>1286</v>
      </c>
      <c r="Z320" s="33" t="s">
        <v>1286</v>
      </c>
      <c r="AA320" s="33" t="s">
        <v>1286</v>
      </c>
      <c r="AB320" s="33" t="s">
        <v>1286</v>
      </c>
      <c r="AC320" s="33" t="s">
        <v>1286</v>
      </c>
      <c r="AD320" s="33" t="s">
        <v>1286</v>
      </c>
      <c r="AE320" s="33" t="s">
        <v>3177</v>
      </c>
      <c r="AF320" s="33" t="s">
        <v>1286</v>
      </c>
      <c r="AG320" s="33" t="s">
        <v>1286</v>
      </c>
      <c r="AH320" s="33" t="s">
        <v>1286</v>
      </c>
      <c r="AI320" s="33" t="s">
        <v>1286</v>
      </c>
      <c r="AJ320" s="33" t="s">
        <v>1286</v>
      </c>
      <c r="AK320" s="33" t="s">
        <v>1286</v>
      </c>
      <c r="AL320" s="33" t="s">
        <v>1286</v>
      </c>
      <c r="AM320" s="33" t="s">
        <v>1286</v>
      </c>
      <c r="AN320" s="33" t="s">
        <v>1286</v>
      </c>
      <c r="AO320" s="33" t="s">
        <v>1286</v>
      </c>
      <c r="AP320" s="33" t="s">
        <v>1286</v>
      </c>
    </row>
    <row r="321" spans="12:42">
      <c r="L321" s="33" t="s">
        <v>1286</v>
      </c>
      <c r="M321" s="33" t="s">
        <v>1286</v>
      </c>
      <c r="N321" s="33" t="s">
        <v>1286</v>
      </c>
      <c r="O321" s="33" t="s">
        <v>1286</v>
      </c>
      <c r="P321" s="33" t="s">
        <v>1286</v>
      </c>
      <c r="Q321" s="33" t="s">
        <v>1286</v>
      </c>
      <c r="R321" s="33" t="s">
        <v>1286</v>
      </c>
      <c r="S321" s="33" t="s">
        <v>1286</v>
      </c>
      <c r="T321" s="33" t="s">
        <v>1286</v>
      </c>
      <c r="U321" s="33" t="s">
        <v>1286</v>
      </c>
      <c r="V321" s="33" t="s">
        <v>1286</v>
      </c>
      <c r="W321" s="33" t="s">
        <v>1286</v>
      </c>
      <c r="X321" s="33" t="s">
        <v>1286</v>
      </c>
      <c r="Y321" s="33" t="s">
        <v>1286</v>
      </c>
      <c r="Z321" s="33" t="s">
        <v>1286</v>
      </c>
      <c r="AA321" s="33" t="s">
        <v>1286</v>
      </c>
      <c r="AB321" s="33" t="s">
        <v>1286</v>
      </c>
      <c r="AC321" s="33" t="s">
        <v>1286</v>
      </c>
      <c r="AD321" s="33" t="s">
        <v>1286</v>
      </c>
      <c r="AE321" s="33" t="s">
        <v>3178</v>
      </c>
      <c r="AF321" s="33" t="s">
        <v>1286</v>
      </c>
      <c r="AG321" s="33" t="s">
        <v>1286</v>
      </c>
      <c r="AH321" s="33" t="s">
        <v>1286</v>
      </c>
      <c r="AI321" s="33" t="s">
        <v>1286</v>
      </c>
      <c r="AJ321" s="33" t="s">
        <v>1286</v>
      </c>
      <c r="AK321" s="33" t="s">
        <v>1286</v>
      </c>
      <c r="AL321" s="33" t="s">
        <v>1286</v>
      </c>
      <c r="AM321" s="33" t="s">
        <v>1286</v>
      </c>
      <c r="AN321" s="33" t="s">
        <v>1286</v>
      </c>
      <c r="AO321" s="33" t="s">
        <v>1286</v>
      </c>
      <c r="AP321" s="33" t="s">
        <v>1286</v>
      </c>
    </row>
    <row r="322" spans="12:42">
      <c r="L322" s="33" t="s">
        <v>1286</v>
      </c>
      <c r="M322" s="33" t="s">
        <v>1286</v>
      </c>
      <c r="N322" s="33" t="s">
        <v>1286</v>
      </c>
      <c r="O322" s="33" t="s">
        <v>1286</v>
      </c>
      <c r="P322" s="33" t="s">
        <v>1286</v>
      </c>
      <c r="Q322" s="33" t="s">
        <v>1286</v>
      </c>
      <c r="R322" s="33" t="s">
        <v>1286</v>
      </c>
      <c r="S322" s="33" t="s">
        <v>1286</v>
      </c>
      <c r="T322" s="33" t="s">
        <v>1286</v>
      </c>
      <c r="U322" s="33" t="s">
        <v>1286</v>
      </c>
      <c r="V322" s="33" t="s">
        <v>1286</v>
      </c>
      <c r="W322" s="33" t="s">
        <v>1286</v>
      </c>
      <c r="X322" s="33" t="s">
        <v>1286</v>
      </c>
      <c r="Y322" s="33" t="s">
        <v>1286</v>
      </c>
      <c r="Z322" s="33" t="s">
        <v>1286</v>
      </c>
      <c r="AA322" s="33" t="s">
        <v>1286</v>
      </c>
      <c r="AB322" s="33" t="s">
        <v>1286</v>
      </c>
      <c r="AC322" s="33" t="s">
        <v>1286</v>
      </c>
      <c r="AD322" s="33" t="s">
        <v>1286</v>
      </c>
      <c r="AE322" s="33" t="s">
        <v>3179</v>
      </c>
      <c r="AF322" s="33" t="s">
        <v>1286</v>
      </c>
      <c r="AG322" s="33" t="s">
        <v>1286</v>
      </c>
      <c r="AH322" s="33" t="s">
        <v>1286</v>
      </c>
      <c r="AI322" s="33" t="s">
        <v>1286</v>
      </c>
      <c r="AJ322" s="33" t="s">
        <v>1286</v>
      </c>
      <c r="AK322" s="33" t="s">
        <v>1286</v>
      </c>
      <c r="AL322" s="33" t="s">
        <v>1286</v>
      </c>
      <c r="AM322" s="33" t="s">
        <v>1286</v>
      </c>
      <c r="AN322" s="33" t="s">
        <v>1286</v>
      </c>
      <c r="AO322" s="33" t="s">
        <v>1286</v>
      </c>
      <c r="AP322" s="33" t="s">
        <v>1286</v>
      </c>
    </row>
    <row r="323" spans="12:42">
      <c r="L323" s="33" t="s">
        <v>1286</v>
      </c>
      <c r="M323" s="33" t="s">
        <v>1286</v>
      </c>
      <c r="N323" s="33" t="s">
        <v>1286</v>
      </c>
      <c r="O323" s="33" t="s">
        <v>1286</v>
      </c>
      <c r="P323" s="33" t="s">
        <v>1286</v>
      </c>
      <c r="Q323" s="33" t="s">
        <v>1286</v>
      </c>
      <c r="R323" s="33" t="s">
        <v>1286</v>
      </c>
      <c r="S323" s="33" t="s">
        <v>1286</v>
      </c>
      <c r="T323" s="33" t="s">
        <v>1286</v>
      </c>
      <c r="U323" s="33" t="s">
        <v>1286</v>
      </c>
      <c r="V323" s="33" t="s">
        <v>1286</v>
      </c>
      <c r="W323" s="33" t="s">
        <v>1286</v>
      </c>
      <c r="X323" s="33" t="s">
        <v>1286</v>
      </c>
      <c r="Y323" s="33" t="s">
        <v>1286</v>
      </c>
      <c r="Z323" s="33" t="s">
        <v>1286</v>
      </c>
      <c r="AA323" s="33" t="s">
        <v>1286</v>
      </c>
      <c r="AB323" s="33" t="s">
        <v>1286</v>
      </c>
      <c r="AC323" s="33" t="s">
        <v>1286</v>
      </c>
      <c r="AD323" s="33" t="s">
        <v>1286</v>
      </c>
      <c r="AE323" s="33" t="s">
        <v>3180</v>
      </c>
      <c r="AF323" s="33" t="s">
        <v>1286</v>
      </c>
      <c r="AG323" s="33" t="s">
        <v>1286</v>
      </c>
      <c r="AH323" s="33" t="s">
        <v>1286</v>
      </c>
      <c r="AI323" s="33" t="s">
        <v>1286</v>
      </c>
      <c r="AJ323" s="33" t="s">
        <v>1286</v>
      </c>
      <c r="AK323" s="33" t="s">
        <v>1286</v>
      </c>
      <c r="AL323" s="33" t="s">
        <v>1286</v>
      </c>
      <c r="AM323" s="33" t="s">
        <v>1286</v>
      </c>
      <c r="AN323" s="33" t="s">
        <v>1286</v>
      </c>
      <c r="AO323" s="33" t="s">
        <v>1286</v>
      </c>
      <c r="AP323" s="33" t="s">
        <v>1286</v>
      </c>
    </row>
    <row r="324" spans="12:42">
      <c r="L324" s="33" t="s">
        <v>1286</v>
      </c>
      <c r="M324" s="33" t="s">
        <v>1286</v>
      </c>
      <c r="N324" s="33" t="s">
        <v>1286</v>
      </c>
      <c r="O324" s="33" t="s">
        <v>1286</v>
      </c>
      <c r="P324" s="33" t="s">
        <v>1286</v>
      </c>
      <c r="Q324" s="33" t="s">
        <v>1286</v>
      </c>
      <c r="R324" s="33" t="s">
        <v>1286</v>
      </c>
      <c r="S324" s="33" t="s">
        <v>1286</v>
      </c>
      <c r="T324" s="33" t="s">
        <v>1286</v>
      </c>
      <c r="U324" s="33" t="s">
        <v>1286</v>
      </c>
      <c r="V324" s="33" t="s">
        <v>1286</v>
      </c>
      <c r="W324" s="33" t="s">
        <v>1286</v>
      </c>
      <c r="X324" s="33" t="s">
        <v>1286</v>
      </c>
      <c r="Y324" s="33" t="s">
        <v>1286</v>
      </c>
      <c r="Z324" s="33" t="s">
        <v>1286</v>
      </c>
      <c r="AA324" s="33" t="s">
        <v>1286</v>
      </c>
      <c r="AB324" s="33" t="s">
        <v>1286</v>
      </c>
      <c r="AC324" s="33" t="s">
        <v>1286</v>
      </c>
      <c r="AD324" s="33" t="s">
        <v>1286</v>
      </c>
      <c r="AE324" s="33" t="s">
        <v>3181</v>
      </c>
      <c r="AF324" s="33" t="s">
        <v>1286</v>
      </c>
      <c r="AG324" s="33" t="s">
        <v>1286</v>
      </c>
      <c r="AH324" s="33" t="s">
        <v>1286</v>
      </c>
      <c r="AI324" s="33" t="s">
        <v>1286</v>
      </c>
      <c r="AJ324" s="33" t="s">
        <v>1286</v>
      </c>
      <c r="AK324" s="33" t="s">
        <v>1286</v>
      </c>
      <c r="AL324" s="33" t="s">
        <v>1286</v>
      </c>
      <c r="AM324" s="33" t="s">
        <v>1286</v>
      </c>
      <c r="AN324" s="33" t="s">
        <v>1286</v>
      </c>
      <c r="AO324" s="33" t="s">
        <v>1286</v>
      </c>
      <c r="AP324" s="33" t="s">
        <v>1286</v>
      </c>
    </row>
    <row r="325" spans="12:42">
      <c r="L325" s="33" t="s">
        <v>1286</v>
      </c>
      <c r="M325" s="33" t="s">
        <v>1286</v>
      </c>
      <c r="N325" s="33" t="s">
        <v>1286</v>
      </c>
      <c r="O325" s="33" t="s">
        <v>1286</v>
      </c>
      <c r="P325" s="33" t="s">
        <v>1286</v>
      </c>
      <c r="Q325" s="33" t="s">
        <v>1286</v>
      </c>
      <c r="R325" s="33" t="s">
        <v>1286</v>
      </c>
      <c r="S325" s="33" t="s">
        <v>1286</v>
      </c>
      <c r="T325" s="33" t="s">
        <v>1286</v>
      </c>
      <c r="U325" s="33" t="s">
        <v>1286</v>
      </c>
      <c r="V325" s="33" t="s">
        <v>1286</v>
      </c>
      <c r="W325" s="33" t="s">
        <v>1286</v>
      </c>
      <c r="X325" s="33" t="s">
        <v>1286</v>
      </c>
      <c r="Y325" s="33" t="s">
        <v>1286</v>
      </c>
      <c r="Z325" s="33" t="s">
        <v>1286</v>
      </c>
      <c r="AA325" s="33" t="s">
        <v>1286</v>
      </c>
      <c r="AB325" s="33" t="s">
        <v>1286</v>
      </c>
      <c r="AC325" s="33" t="s">
        <v>1286</v>
      </c>
      <c r="AD325" s="33" t="s">
        <v>1286</v>
      </c>
      <c r="AE325" s="33" t="s">
        <v>3182</v>
      </c>
      <c r="AF325" s="33" t="s">
        <v>1286</v>
      </c>
      <c r="AG325" s="33" t="s">
        <v>1286</v>
      </c>
      <c r="AH325" s="33" t="s">
        <v>1286</v>
      </c>
      <c r="AI325" s="33" t="s">
        <v>1286</v>
      </c>
      <c r="AJ325" s="33" t="s">
        <v>1286</v>
      </c>
      <c r="AK325" s="33" t="s">
        <v>1286</v>
      </c>
      <c r="AL325" s="33" t="s">
        <v>1286</v>
      </c>
      <c r="AM325" s="33" t="s">
        <v>1286</v>
      </c>
      <c r="AN325" s="33" t="s">
        <v>1286</v>
      </c>
      <c r="AO325" s="33" t="s">
        <v>1286</v>
      </c>
      <c r="AP325" s="33" t="s">
        <v>1286</v>
      </c>
    </row>
    <row r="326" spans="12:42">
      <c r="L326" s="33" t="s">
        <v>1286</v>
      </c>
      <c r="M326" s="33" t="s">
        <v>1286</v>
      </c>
      <c r="N326" s="33" t="s">
        <v>1286</v>
      </c>
      <c r="O326" s="33" t="s">
        <v>1286</v>
      </c>
      <c r="P326" s="33" t="s">
        <v>1286</v>
      </c>
      <c r="Q326" s="33" t="s">
        <v>1286</v>
      </c>
      <c r="R326" s="33" t="s">
        <v>1286</v>
      </c>
      <c r="S326" s="33" t="s">
        <v>1286</v>
      </c>
      <c r="T326" s="33" t="s">
        <v>1286</v>
      </c>
      <c r="U326" s="33" t="s">
        <v>1286</v>
      </c>
      <c r="V326" s="33" t="s">
        <v>1286</v>
      </c>
      <c r="W326" s="33" t="s">
        <v>1286</v>
      </c>
      <c r="X326" s="33" t="s">
        <v>1286</v>
      </c>
      <c r="Y326" s="33" t="s">
        <v>1286</v>
      </c>
      <c r="Z326" s="33" t="s">
        <v>1286</v>
      </c>
      <c r="AA326" s="33" t="s">
        <v>1286</v>
      </c>
      <c r="AB326" s="33" t="s">
        <v>1286</v>
      </c>
      <c r="AC326" s="33" t="s">
        <v>1286</v>
      </c>
      <c r="AD326" s="33" t="s">
        <v>1286</v>
      </c>
      <c r="AE326" s="33" t="s">
        <v>3183</v>
      </c>
      <c r="AF326" s="33" t="s">
        <v>1286</v>
      </c>
      <c r="AG326" s="33" t="s">
        <v>1286</v>
      </c>
      <c r="AH326" s="33" t="s">
        <v>1286</v>
      </c>
      <c r="AI326" s="33" t="s">
        <v>1286</v>
      </c>
      <c r="AJ326" s="33" t="s">
        <v>1286</v>
      </c>
      <c r="AK326" s="33" t="s">
        <v>1286</v>
      </c>
      <c r="AL326" s="33" t="s">
        <v>1286</v>
      </c>
      <c r="AM326" s="33" t="s">
        <v>1286</v>
      </c>
      <c r="AN326" s="33" t="s">
        <v>1286</v>
      </c>
      <c r="AO326" s="33" t="s">
        <v>1286</v>
      </c>
      <c r="AP326" s="33" t="s">
        <v>1286</v>
      </c>
    </row>
    <row r="327" spans="12:42">
      <c r="L327" s="33" t="s">
        <v>1286</v>
      </c>
      <c r="M327" s="33" t="s">
        <v>1286</v>
      </c>
      <c r="N327" s="33" t="s">
        <v>1286</v>
      </c>
      <c r="O327" s="33" t="s">
        <v>1286</v>
      </c>
      <c r="P327" s="33" t="s">
        <v>1286</v>
      </c>
      <c r="Q327" s="33" t="s">
        <v>1286</v>
      </c>
      <c r="R327" s="33" t="s">
        <v>1286</v>
      </c>
      <c r="S327" s="33" t="s">
        <v>1286</v>
      </c>
      <c r="T327" s="33" t="s">
        <v>1286</v>
      </c>
      <c r="U327" s="33" t="s">
        <v>1286</v>
      </c>
      <c r="V327" s="33" t="s">
        <v>1286</v>
      </c>
      <c r="W327" s="33" t="s">
        <v>1286</v>
      </c>
      <c r="X327" s="33" t="s">
        <v>1286</v>
      </c>
      <c r="Y327" s="33" t="s">
        <v>1286</v>
      </c>
      <c r="Z327" s="33" t="s">
        <v>1286</v>
      </c>
      <c r="AA327" s="33" t="s">
        <v>1286</v>
      </c>
      <c r="AB327" s="33" t="s">
        <v>1286</v>
      </c>
      <c r="AC327" s="33" t="s">
        <v>1286</v>
      </c>
      <c r="AD327" s="33" t="s">
        <v>1286</v>
      </c>
      <c r="AE327" s="33" t="s">
        <v>3184</v>
      </c>
      <c r="AF327" s="33" t="s">
        <v>1286</v>
      </c>
      <c r="AG327" s="33" t="s">
        <v>1286</v>
      </c>
      <c r="AH327" s="33" t="s">
        <v>1286</v>
      </c>
      <c r="AI327" s="33" t="s">
        <v>1286</v>
      </c>
      <c r="AJ327" s="33" t="s">
        <v>1286</v>
      </c>
      <c r="AK327" s="33" t="s">
        <v>1286</v>
      </c>
      <c r="AL327" s="33" t="s">
        <v>1286</v>
      </c>
      <c r="AM327" s="33" t="s">
        <v>1286</v>
      </c>
      <c r="AN327" s="33" t="s">
        <v>1286</v>
      </c>
      <c r="AO327" s="33" t="s">
        <v>1286</v>
      </c>
      <c r="AP327" s="33" t="s">
        <v>1286</v>
      </c>
    </row>
    <row r="328" spans="12:42">
      <c r="L328" s="33" t="s">
        <v>1286</v>
      </c>
      <c r="M328" s="33" t="s">
        <v>1286</v>
      </c>
      <c r="N328" s="33" t="s">
        <v>1286</v>
      </c>
      <c r="O328" s="33" t="s">
        <v>1286</v>
      </c>
      <c r="P328" s="33" t="s">
        <v>1286</v>
      </c>
      <c r="Q328" s="33" t="s">
        <v>1286</v>
      </c>
      <c r="R328" s="33" t="s">
        <v>1286</v>
      </c>
      <c r="S328" s="33" t="s">
        <v>1286</v>
      </c>
      <c r="T328" s="33" t="s">
        <v>1286</v>
      </c>
      <c r="U328" s="33" t="s">
        <v>1286</v>
      </c>
      <c r="V328" s="33" t="s">
        <v>1286</v>
      </c>
      <c r="W328" s="33" t="s">
        <v>1286</v>
      </c>
      <c r="X328" s="33" t="s">
        <v>1286</v>
      </c>
      <c r="Y328" s="33" t="s">
        <v>1286</v>
      </c>
      <c r="Z328" s="33" t="s">
        <v>1286</v>
      </c>
      <c r="AA328" s="33" t="s">
        <v>1286</v>
      </c>
      <c r="AB328" s="33" t="s">
        <v>1286</v>
      </c>
      <c r="AC328" s="33" t="s">
        <v>1286</v>
      </c>
      <c r="AD328" s="33" t="s">
        <v>1286</v>
      </c>
      <c r="AE328" s="33" t="s">
        <v>3185</v>
      </c>
      <c r="AF328" s="33" t="s">
        <v>1286</v>
      </c>
      <c r="AG328" s="33" t="s">
        <v>1286</v>
      </c>
      <c r="AH328" s="33" t="s">
        <v>1286</v>
      </c>
      <c r="AI328" s="33" t="s">
        <v>1286</v>
      </c>
      <c r="AJ328" s="33" t="s">
        <v>1286</v>
      </c>
      <c r="AK328" s="33" t="s">
        <v>1286</v>
      </c>
      <c r="AL328" s="33" t="s">
        <v>1286</v>
      </c>
      <c r="AM328" s="33" t="s">
        <v>1286</v>
      </c>
      <c r="AN328" s="33" t="s">
        <v>1286</v>
      </c>
      <c r="AO328" s="33" t="s">
        <v>1286</v>
      </c>
      <c r="AP328" s="33" t="s">
        <v>1286</v>
      </c>
    </row>
    <row r="329" spans="12:42">
      <c r="L329" s="33" t="s">
        <v>1286</v>
      </c>
      <c r="M329" s="33" t="s">
        <v>1286</v>
      </c>
      <c r="N329" s="33" t="s">
        <v>1286</v>
      </c>
      <c r="O329" s="33" t="s">
        <v>1286</v>
      </c>
      <c r="P329" s="33" t="s">
        <v>1286</v>
      </c>
      <c r="Q329" s="33" t="s">
        <v>1286</v>
      </c>
      <c r="R329" s="33" t="s">
        <v>1286</v>
      </c>
      <c r="S329" s="33" t="s">
        <v>1286</v>
      </c>
      <c r="T329" s="33" t="s">
        <v>1286</v>
      </c>
      <c r="U329" s="33" t="s">
        <v>1286</v>
      </c>
      <c r="V329" s="33" t="s">
        <v>1286</v>
      </c>
      <c r="W329" s="33" t="s">
        <v>1286</v>
      </c>
      <c r="X329" s="33" t="s">
        <v>1286</v>
      </c>
      <c r="Y329" s="33" t="s">
        <v>1286</v>
      </c>
      <c r="Z329" s="33" t="s">
        <v>1286</v>
      </c>
      <c r="AA329" s="33" t="s">
        <v>1286</v>
      </c>
      <c r="AB329" s="33" t="s">
        <v>1286</v>
      </c>
      <c r="AC329" s="33" t="s">
        <v>1286</v>
      </c>
      <c r="AD329" s="33" t="s">
        <v>1286</v>
      </c>
      <c r="AE329" s="33" t="s">
        <v>3186</v>
      </c>
      <c r="AF329" s="33" t="s">
        <v>1286</v>
      </c>
      <c r="AG329" s="33" t="s">
        <v>1286</v>
      </c>
      <c r="AH329" s="33" t="s">
        <v>1286</v>
      </c>
      <c r="AI329" s="33" t="s">
        <v>1286</v>
      </c>
      <c r="AJ329" s="33" t="s">
        <v>1286</v>
      </c>
      <c r="AK329" s="33" t="s">
        <v>1286</v>
      </c>
      <c r="AL329" s="33" t="s">
        <v>1286</v>
      </c>
      <c r="AM329" s="33" t="s">
        <v>1286</v>
      </c>
      <c r="AN329" s="33" t="s">
        <v>1286</v>
      </c>
      <c r="AO329" s="33" t="s">
        <v>1286</v>
      </c>
      <c r="AP329" s="33" t="s">
        <v>1286</v>
      </c>
    </row>
    <row r="330" spans="12:42">
      <c r="L330" s="33" t="s">
        <v>1286</v>
      </c>
      <c r="M330" s="33" t="s">
        <v>1286</v>
      </c>
      <c r="N330" s="33" t="s">
        <v>1286</v>
      </c>
      <c r="O330" s="33" t="s">
        <v>1286</v>
      </c>
      <c r="P330" s="33" t="s">
        <v>1286</v>
      </c>
      <c r="Q330" s="33" t="s">
        <v>1286</v>
      </c>
      <c r="R330" s="33" t="s">
        <v>1286</v>
      </c>
      <c r="S330" s="33" t="s">
        <v>1286</v>
      </c>
      <c r="T330" s="33" t="s">
        <v>1286</v>
      </c>
      <c r="U330" s="33" t="s">
        <v>1286</v>
      </c>
      <c r="V330" s="33" t="s">
        <v>1286</v>
      </c>
      <c r="W330" s="33" t="s">
        <v>1286</v>
      </c>
      <c r="X330" s="33" t="s">
        <v>1286</v>
      </c>
      <c r="Y330" s="33" t="s">
        <v>1286</v>
      </c>
      <c r="Z330" s="33" t="s">
        <v>1286</v>
      </c>
      <c r="AA330" s="33" t="s">
        <v>1286</v>
      </c>
      <c r="AB330" s="33" t="s">
        <v>1286</v>
      </c>
      <c r="AC330" s="33" t="s">
        <v>1286</v>
      </c>
      <c r="AD330" s="33" t="s">
        <v>1286</v>
      </c>
      <c r="AE330" s="33" t="s">
        <v>3187</v>
      </c>
      <c r="AF330" s="33" t="s">
        <v>1286</v>
      </c>
      <c r="AG330" s="33" t="s">
        <v>1286</v>
      </c>
      <c r="AH330" s="33" t="s">
        <v>1286</v>
      </c>
      <c r="AI330" s="33" t="s">
        <v>1286</v>
      </c>
      <c r="AJ330" s="33" t="s">
        <v>1286</v>
      </c>
      <c r="AK330" s="33" t="s">
        <v>1286</v>
      </c>
      <c r="AL330" s="33" t="s">
        <v>1286</v>
      </c>
      <c r="AM330" s="33" t="s">
        <v>1286</v>
      </c>
      <c r="AN330" s="33" t="s">
        <v>1286</v>
      </c>
      <c r="AO330" s="33" t="s">
        <v>1286</v>
      </c>
      <c r="AP330" s="33" t="s">
        <v>1286</v>
      </c>
    </row>
    <row r="331" spans="12:42">
      <c r="L331" s="33" t="s">
        <v>1286</v>
      </c>
      <c r="M331" s="33" t="s">
        <v>1286</v>
      </c>
      <c r="N331" s="33" t="s">
        <v>1286</v>
      </c>
      <c r="O331" s="33" t="s">
        <v>1286</v>
      </c>
      <c r="P331" s="33" t="s">
        <v>1286</v>
      </c>
      <c r="Q331" s="33" t="s">
        <v>1286</v>
      </c>
      <c r="R331" s="33" t="s">
        <v>1286</v>
      </c>
      <c r="S331" s="33" t="s">
        <v>1286</v>
      </c>
      <c r="T331" s="33" t="s">
        <v>1286</v>
      </c>
      <c r="U331" s="33" t="s">
        <v>1286</v>
      </c>
      <c r="V331" s="33" t="s">
        <v>1286</v>
      </c>
      <c r="W331" s="33" t="s">
        <v>1286</v>
      </c>
      <c r="X331" s="33" t="s">
        <v>1286</v>
      </c>
      <c r="Y331" s="33" t="s">
        <v>1286</v>
      </c>
      <c r="Z331" s="33" t="s">
        <v>1286</v>
      </c>
      <c r="AA331" s="33" t="s">
        <v>1286</v>
      </c>
      <c r="AB331" s="33" t="s">
        <v>1286</v>
      </c>
      <c r="AC331" s="33" t="s">
        <v>1286</v>
      </c>
      <c r="AD331" s="33" t="s">
        <v>1286</v>
      </c>
      <c r="AE331" s="33" t="s">
        <v>3188</v>
      </c>
      <c r="AF331" s="33" t="s">
        <v>1286</v>
      </c>
      <c r="AG331" s="33" t="s">
        <v>1286</v>
      </c>
      <c r="AH331" s="33" t="s">
        <v>1286</v>
      </c>
      <c r="AI331" s="33" t="s">
        <v>1286</v>
      </c>
      <c r="AJ331" s="33" t="s">
        <v>1286</v>
      </c>
      <c r="AK331" s="33" t="s">
        <v>1286</v>
      </c>
      <c r="AL331" s="33" t="s">
        <v>1286</v>
      </c>
      <c r="AM331" s="33" t="s">
        <v>1286</v>
      </c>
      <c r="AN331" s="33" t="s">
        <v>1286</v>
      </c>
      <c r="AO331" s="33" t="s">
        <v>1286</v>
      </c>
      <c r="AP331" s="33" t="s">
        <v>1286</v>
      </c>
    </row>
    <row r="332" spans="12:42">
      <c r="L332" s="33" t="s">
        <v>1286</v>
      </c>
      <c r="M332" s="33" t="s">
        <v>1286</v>
      </c>
      <c r="N332" s="33" t="s">
        <v>1286</v>
      </c>
      <c r="O332" s="33" t="s">
        <v>1286</v>
      </c>
      <c r="P332" s="33" t="s">
        <v>1286</v>
      </c>
      <c r="Q332" s="33" t="s">
        <v>1286</v>
      </c>
      <c r="R332" s="33" t="s">
        <v>1286</v>
      </c>
      <c r="S332" s="33" t="s">
        <v>1286</v>
      </c>
      <c r="T332" s="33" t="s">
        <v>1286</v>
      </c>
      <c r="U332" s="33" t="s">
        <v>1286</v>
      </c>
      <c r="V332" s="33" t="s">
        <v>1286</v>
      </c>
      <c r="W332" s="33" t="s">
        <v>1286</v>
      </c>
      <c r="X332" s="33" t="s">
        <v>1286</v>
      </c>
      <c r="Y332" s="33" t="s">
        <v>1286</v>
      </c>
      <c r="Z332" s="33" t="s">
        <v>1286</v>
      </c>
      <c r="AA332" s="33" t="s">
        <v>1286</v>
      </c>
      <c r="AB332" s="33" t="s">
        <v>1286</v>
      </c>
      <c r="AC332" s="33" t="s">
        <v>1286</v>
      </c>
      <c r="AD332" s="33" t="s">
        <v>1286</v>
      </c>
      <c r="AE332" s="33" t="s">
        <v>3189</v>
      </c>
      <c r="AF332" s="33" t="s">
        <v>1286</v>
      </c>
      <c r="AG332" s="33" t="s">
        <v>1286</v>
      </c>
      <c r="AH332" s="33" t="s">
        <v>1286</v>
      </c>
      <c r="AI332" s="33" t="s">
        <v>1286</v>
      </c>
      <c r="AJ332" s="33" t="s">
        <v>1286</v>
      </c>
      <c r="AK332" s="33" t="s">
        <v>1286</v>
      </c>
      <c r="AL332" s="33" t="s">
        <v>1286</v>
      </c>
      <c r="AM332" s="33" t="s">
        <v>1286</v>
      </c>
      <c r="AN332" s="33" t="s">
        <v>1286</v>
      </c>
      <c r="AO332" s="33" t="s">
        <v>1286</v>
      </c>
      <c r="AP332" s="33" t="s">
        <v>1286</v>
      </c>
    </row>
    <row r="333" spans="12:42">
      <c r="L333" s="33" t="s">
        <v>1286</v>
      </c>
      <c r="M333" s="33" t="s">
        <v>1286</v>
      </c>
      <c r="N333" s="33" t="s">
        <v>1286</v>
      </c>
      <c r="O333" s="33" t="s">
        <v>1286</v>
      </c>
      <c r="P333" s="33" t="s">
        <v>1286</v>
      </c>
      <c r="Q333" s="33" t="s">
        <v>1286</v>
      </c>
      <c r="R333" s="33" t="s">
        <v>1286</v>
      </c>
      <c r="S333" s="33" t="s">
        <v>1286</v>
      </c>
      <c r="T333" s="33" t="s">
        <v>1286</v>
      </c>
      <c r="U333" s="33" t="s">
        <v>1286</v>
      </c>
      <c r="V333" s="33" t="s">
        <v>1286</v>
      </c>
      <c r="W333" s="33" t="s">
        <v>1286</v>
      </c>
      <c r="X333" s="33" t="s">
        <v>1286</v>
      </c>
      <c r="Y333" s="33" t="s">
        <v>1286</v>
      </c>
      <c r="Z333" s="33" t="s">
        <v>1286</v>
      </c>
      <c r="AA333" s="33" t="s">
        <v>1286</v>
      </c>
      <c r="AB333" s="33" t="s">
        <v>1286</v>
      </c>
      <c r="AC333" s="33" t="s">
        <v>1286</v>
      </c>
      <c r="AD333" s="33" t="s">
        <v>1286</v>
      </c>
      <c r="AE333" s="33" t="s">
        <v>3190</v>
      </c>
      <c r="AF333" s="33" t="s">
        <v>1286</v>
      </c>
      <c r="AG333" s="33" t="s">
        <v>1286</v>
      </c>
      <c r="AH333" s="33" t="s">
        <v>1286</v>
      </c>
      <c r="AI333" s="33" t="s">
        <v>1286</v>
      </c>
      <c r="AJ333" s="33" t="s">
        <v>1286</v>
      </c>
      <c r="AK333" s="33" t="s">
        <v>1286</v>
      </c>
      <c r="AL333" s="33" t="s">
        <v>1286</v>
      </c>
      <c r="AM333" s="33" t="s">
        <v>1286</v>
      </c>
      <c r="AN333" s="33" t="s">
        <v>1286</v>
      </c>
      <c r="AO333" s="33" t="s">
        <v>1286</v>
      </c>
      <c r="AP333" s="33" t="s">
        <v>1286</v>
      </c>
    </row>
    <row r="334" spans="12:42">
      <c r="L334" s="33" t="s">
        <v>1286</v>
      </c>
      <c r="M334" s="33" t="s">
        <v>1286</v>
      </c>
      <c r="N334" s="33" t="s">
        <v>1286</v>
      </c>
      <c r="O334" s="33" t="s">
        <v>1286</v>
      </c>
      <c r="P334" s="33" t="s">
        <v>1286</v>
      </c>
      <c r="Q334" s="33" t="s">
        <v>1286</v>
      </c>
      <c r="R334" s="33" t="s">
        <v>1286</v>
      </c>
      <c r="S334" s="33" t="s">
        <v>1286</v>
      </c>
      <c r="T334" s="33" t="s">
        <v>1286</v>
      </c>
      <c r="U334" s="33" t="s">
        <v>1286</v>
      </c>
      <c r="V334" s="33" t="s">
        <v>1286</v>
      </c>
      <c r="W334" s="33" t="s">
        <v>1286</v>
      </c>
      <c r="X334" s="33" t="s">
        <v>1286</v>
      </c>
      <c r="Y334" s="33" t="s">
        <v>1286</v>
      </c>
      <c r="Z334" s="33" t="s">
        <v>1286</v>
      </c>
      <c r="AA334" s="33" t="s">
        <v>1286</v>
      </c>
      <c r="AB334" s="33" t="s">
        <v>1286</v>
      </c>
      <c r="AC334" s="33" t="s">
        <v>1286</v>
      </c>
      <c r="AD334" s="33" t="s">
        <v>1286</v>
      </c>
      <c r="AE334" s="33" t="s">
        <v>3191</v>
      </c>
      <c r="AF334" s="33" t="s">
        <v>1286</v>
      </c>
      <c r="AG334" s="33" t="s">
        <v>1286</v>
      </c>
      <c r="AH334" s="33" t="s">
        <v>1286</v>
      </c>
      <c r="AI334" s="33" t="s">
        <v>1286</v>
      </c>
      <c r="AJ334" s="33" t="s">
        <v>1286</v>
      </c>
      <c r="AK334" s="33" t="s">
        <v>1286</v>
      </c>
      <c r="AL334" s="33" t="s">
        <v>1286</v>
      </c>
      <c r="AM334" s="33" t="s">
        <v>1286</v>
      </c>
      <c r="AN334" s="33" t="s">
        <v>1286</v>
      </c>
      <c r="AO334" s="33" t="s">
        <v>1286</v>
      </c>
      <c r="AP334" s="33" t="s">
        <v>1286</v>
      </c>
    </row>
    <row r="335" spans="12:42">
      <c r="L335" s="33" t="s">
        <v>1286</v>
      </c>
      <c r="M335" s="33" t="s">
        <v>1286</v>
      </c>
      <c r="N335" s="33" t="s">
        <v>1286</v>
      </c>
      <c r="O335" s="33" t="s">
        <v>1286</v>
      </c>
      <c r="P335" s="33" t="s">
        <v>1286</v>
      </c>
      <c r="Q335" s="33" t="s">
        <v>1286</v>
      </c>
      <c r="R335" s="33" t="s">
        <v>1286</v>
      </c>
      <c r="S335" s="33" t="s">
        <v>1286</v>
      </c>
      <c r="T335" s="33" t="s">
        <v>1286</v>
      </c>
      <c r="U335" s="33" t="s">
        <v>1286</v>
      </c>
      <c r="V335" s="33" t="s">
        <v>1286</v>
      </c>
      <c r="W335" s="33" t="s">
        <v>1286</v>
      </c>
      <c r="X335" s="33" t="s">
        <v>1286</v>
      </c>
      <c r="Y335" s="33" t="s">
        <v>1286</v>
      </c>
      <c r="Z335" s="33" t="s">
        <v>1286</v>
      </c>
      <c r="AA335" s="33" t="s">
        <v>1286</v>
      </c>
      <c r="AB335" s="33" t="s">
        <v>1286</v>
      </c>
      <c r="AC335" s="33" t="s">
        <v>1286</v>
      </c>
      <c r="AD335" s="33" t="s">
        <v>1286</v>
      </c>
      <c r="AE335" s="33" t="s">
        <v>3192</v>
      </c>
      <c r="AF335" s="33" t="s">
        <v>1286</v>
      </c>
      <c r="AG335" s="33" t="s">
        <v>1286</v>
      </c>
      <c r="AH335" s="33" t="s">
        <v>1286</v>
      </c>
      <c r="AI335" s="33" t="s">
        <v>1286</v>
      </c>
      <c r="AJ335" s="33" t="s">
        <v>1286</v>
      </c>
      <c r="AK335" s="33" t="s">
        <v>1286</v>
      </c>
      <c r="AL335" s="33" t="s">
        <v>1286</v>
      </c>
      <c r="AM335" s="33" t="s">
        <v>1286</v>
      </c>
      <c r="AN335" s="33" t="s">
        <v>1286</v>
      </c>
      <c r="AO335" s="33" t="s">
        <v>1286</v>
      </c>
      <c r="AP335" s="33" t="s">
        <v>1286</v>
      </c>
    </row>
    <row r="336" spans="12:42">
      <c r="L336" s="33" t="s">
        <v>1286</v>
      </c>
      <c r="M336" s="33" t="s">
        <v>1286</v>
      </c>
      <c r="N336" s="33" t="s">
        <v>1286</v>
      </c>
      <c r="O336" s="33" t="s">
        <v>1286</v>
      </c>
      <c r="P336" s="33" t="s">
        <v>1286</v>
      </c>
      <c r="Q336" s="33" t="s">
        <v>1286</v>
      </c>
      <c r="R336" s="33" t="s">
        <v>1286</v>
      </c>
      <c r="S336" s="33" t="s">
        <v>1286</v>
      </c>
      <c r="T336" s="33" t="s">
        <v>1286</v>
      </c>
      <c r="U336" s="33" t="s">
        <v>1286</v>
      </c>
      <c r="V336" s="33" t="s">
        <v>1286</v>
      </c>
      <c r="W336" s="33" t="s">
        <v>1286</v>
      </c>
      <c r="X336" s="33" t="s">
        <v>1286</v>
      </c>
      <c r="Y336" s="33" t="s">
        <v>1286</v>
      </c>
      <c r="Z336" s="33" t="s">
        <v>1286</v>
      </c>
      <c r="AA336" s="33" t="s">
        <v>1286</v>
      </c>
      <c r="AB336" s="33" t="s">
        <v>1286</v>
      </c>
      <c r="AC336" s="33" t="s">
        <v>1286</v>
      </c>
      <c r="AD336" s="33" t="s">
        <v>1286</v>
      </c>
      <c r="AE336" s="33" t="s">
        <v>3193</v>
      </c>
      <c r="AF336" s="33" t="s">
        <v>1286</v>
      </c>
      <c r="AG336" s="33" t="s">
        <v>1286</v>
      </c>
      <c r="AH336" s="33" t="s">
        <v>1286</v>
      </c>
      <c r="AI336" s="33" t="s">
        <v>1286</v>
      </c>
      <c r="AJ336" s="33" t="s">
        <v>1286</v>
      </c>
      <c r="AK336" s="33" t="s">
        <v>1286</v>
      </c>
      <c r="AL336" s="33" t="s">
        <v>1286</v>
      </c>
      <c r="AM336" s="33" t="s">
        <v>1286</v>
      </c>
      <c r="AN336" s="33" t="s">
        <v>1286</v>
      </c>
      <c r="AO336" s="33" t="s">
        <v>1286</v>
      </c>
      <c r="AP336" s="33" t="s">
        <v>1286</v>
      </c>
    </row>
    <row r="337" spans="12:42">
      <c r="L337" s="33" t="s">
        <v>1286</v>
      </c>
      <c r="M337" s="33" t="s">
        <v>1286</v>
      </c>
      <c r="N337" s="33" t="s">
        <v>1286</v>
      </c>
      <c r="O337" s="33" t="s">
        <v>1286</v>
      </c>
      <c r="P337" s="33" t="s">
        <v>1286</v>
      </c>
      <c r="Q337" s="33" t="s">
        <v>1286</v>
      </c>
      <c r="R337" s="33" t="s">
        <v>1286</v>
      </c>
      <c r="S337" s="33" t="s">
        <v>1286</v>
      </c>
      <c r="T337" s="33" t="s">
        <v>1286</v>
      </c>
      <c r="U337" s="33" t="s">
        <v>1286</v>
      </c>
      <c r="V337" s="33" t="s">
        <v>1286</v>
      </c>
      <c r="W337" s="33" t="s">
        <v>1286</v>
      </c>
      <c r="X337" s="33" t="s">
        <v>1286</v>
      </c>
      <c r="Y337" s="33" t="s">
        <v>1286</v>
      </c>
      <c r="Z337" s="33" t="s">
        <v>1286</v>
      </c>
      <c r="AA337" s="33" t="s">
        <v>1286</v>
      </c>
      <c r="AB337" s="33" t="s">
        <v>1286</v>
      </c>
      <c r="AC337" s="33" t="s">
        <v>1286</v>
      </c>
      <c r="AD337" s="33" t="s">
        <v>1286</v>
      </c>
      <c r="AE337" s="33" t="s">
        <v>3194</v>
      </c>
      <c r="AF337" s="33" t="s">
        <v>1286</v>
      </c>
      <c r="AG337" s="33" t="s">
        <v>1286</v>
      </c>
      <c r="AH337" s="33" t="s">
        <v>1286</v>
      </c>
      <c r="AI337" s="33" t="s">
        <v>1286</v>
      </c>
      <c r="AJ337" s="33" t="s">
        <v>1286</v>
      </c>
      <c r="AK337" s="33" t="s">
        <v>1286</v>
      </c>
      <c r="AL337" s="33" t="s">
        <v>1286</v>
      </c>
      <c r="AM337" s="33" t="s">
        <v>1286</v>
      </c>
      <c r="AN337" s="33" t="s">
        <v>1286</v>
      </c>
      <c r="AO337" s="33" t="s">
        <v>1286</v>
      </c>
      <c r="AP337" s="33" t="s">
        <v>1286</v>
      </c>
    </row>
    <row r="338" spans="12:42">
      <c r="L338" s="33" t="s">
        <v>1286</v>
      </c>
      <c r="M338" s="33" t="s">
        <v>1286</v>
      </c>
      <c r="N338" s="33" t="s">
        <v>1286</v>
      </c>
      <c r="O338" s="33" t="s">
        <v>1286</v>
      </c>
      <c r="P338" s="33" t="s">
        <v>1286</v>
      </c>
      <c r="Q338" s="33" t="s">
        <v>1286</v>
      </c>
      <c r="R338" s="33" t="s">
        <v>1286</v>
      </c>
      <c r="S338" s="33" t="s">
        <v>1286</v>
      </c>
      <c r="T338" s="33" t="s">
        <v>1286</v>
      </c>
      <c r="U338" s="33" t="s">
        <v>1286</v>
      </c>
      <c r="V338" s="33" t="s">
        <v>1286</v>
      </c>
      <c r="W338" s="33" t="s">
        <v>1286</v>
      </c>
      <c r="X338" s="33" t="s">
        <v>1286</v>
      </c>
      <c r="Y338" s="33" t="s">
        <v>1286</v>
      </c>
      <c r="Z338" s="33" t="s">
        <v>1286</v>
      </c>
      <c r="AA338" s="33" t="s">
        <v>1286</v>
      </c>
      <c r="AB338" s="33" t="s">
        <v>1286</v>
      </c>
      <c r="AC338" s="33" t="s">
        <v>1286</v>
      </c>
      <c r="AD338" s="33" t="s">
        <v>1286</v>
      </c>
      <c r="AE338" s="33" t="s">
        <v>3195</v>
      </c>
      <c r="AF338" s="33" t="s">
        <v>1286</v>
      </c>
      <c r="AG338" s="33" t="s">
        <v>1286</v>
      </c>
      <c r="AH338" s="33" t="s">
        <v>1286</v>
      </c>
      <c r="AI338" s="33" t="s">
        <v>1286</v>
      </c>
      <c r="AJ338" s="33" t="s">
        <v>1286</v>
      </c>
      <c r="AK338" s="33" t="s">
        <v>1286</v>
      </c>
      <c r="AL338" s="33" t="s">
        <v>1286</v>
      </c>
      <c r="AM338" s="33" t="s">
        <v>1286</v>
      </c>
      <c r="AN338" s="33" t="s">
        <v>1286</v>
      </c>
      <c r="AO338" s="33" t="s">
        <v>1286</v>
      </c>
      <c r="AP338" s="33" t="s">
        <v>1286</v>
      </c>
    </row>
    <row r="339" spans="12:42">
      <c r="L339" s="33" t="s">
        <v>1286</v>
      </c>
      <c r="M339" s="33" t="s">
        <v>1286</v>
      </c>
      <c r="N339" s="33" t="s">
        <v>1286</v>
      </c>
      <c r="O339" s="33" t="s">
        <v>1286</v>
      </c>
      <c r="P339" s="33" t="s">
        <v>1286</v>
      </c>
      <c r="Q339" s="33" t="s">
        <v>1286</v>
      </c>
      <c r="R339" s="33" t="s">
        <v>1286</v>
      </c>
      <c r="S339" s="33" t="s">
        <v>1286</v>
      </c>
      <c r="T339" s="33" t="s">
        <v>1286</v>
      </c>
      <c r="U339" s="33" t="s">
        <v>1286</v>
      </c>
      <c r="V339" s="33" t="s">
        <v>1286</v>
      </c>
      <c r="W339" s="33" t="s">
        <v>1286</v>
      </c>
      <c r="X339" s="33" t="s">
        <v>1286</v>
      </c>
      <c r="Y339" s="33" t="s">
        <v>1286</v>
      </c>
      <c r="Z339" s="33" t="s">
        <v>1286</v>
      </c>
      <c r="AA339" s="33" t="s">
        <v>1286</v>
      </c>
      <c r="AB339" s="33" t="s">
        <v>1286</v>
      </c>
      <c r="AC339" s="33" t="s">
        <v>1286</v>
      </c>
      <c r="AD339" s="33" t="s">
        <v>1286</v>
      </c>
      <c r="AE339" s="33" t="s">
        <v>3196</v>
      </c>
      <c r="AF339" s="33" t="s">
        <v>1286</v>
      </c>
      <c r="AG339" s="33" t="s">
        <v>1286</v>
      </c>
      <c r="AH339" s="33" t="s">
        <v>1286</v>
      </c>
      <c r="AI339" s="33" t="s">
        <v>1286</v>
      </c>
      <c r="AJ339" s="33" t="s">
        <v>1286</v>
      </c>
      <c r="AK339" s="33" t="s">
        <v>1286</v>
      </c>
      <c r="AL339" s="33" t="s">
        <v>1286</v>
      </c>
      <c r="AM339" s="33" t="s">
        <v>1286</v>
      </c>
      <c r="AN339" s="33" t="s">
        <v>1286</v>
      </c>
      <c r="AO339" s="33" t="s">
        <v>1286</v>
      </c>
      <c r="AP339" s="33" t="s">
        <v>1286</v>
      </c>
    </row>
    <row r="340" spans="12:42">
      <c r="L340" s="33" t="s">
        <v>1286</v>
      </c>
      <c r="M340" s="33" t="s">
        <v>1286</v>
      </c>
      <c r="N340" s="33" t="s">
        <v>1286</v>
      </c>
      <c r="O340" s="33" t="s">
        <v>1286</v>
      </c>
      <c r="P340" s="33" t="s">
        <v>1286</v>
      </c>
      <c r="Q340" s="33" t="s">
        <v>1286</v>
      </c>
      <c r="R340" s="33" t="s">
        <v>1286</v>
      </c>
      <c r="S340" s="33" t="s">
        <v>1286</v>
      </c>
      <c r="T340" s="33" t="s">
        <v>1286</v>
      </c>
      <c r="U340" s="33" t="s">
        <v>1286</v>
      </c>
      <c r="V340" s="33" t="s">
        <v>1286</v>
      </c>
      <c r="W340" s="33" t="s">
        <v>1286</v>
      </c>
      <c r="X340" s="33" t="s">
        <v>1286</v>
      </c>
      <c r="Y340" s="33" t="s">
        <v>1286</v>
      </c>
      <c r="Z340" s="33" t="s">
        <v>1286</v>
      </c>
      <c r="AA340" s="33" t="s">
        <v>1286</v>
      </c>
      <c r="AB340" s="33" t="s">
        <v>1286</v>
      </c>
      <c r="AC340" s="33" t="s">
        <v>1286</v>
      </c>
      <c r="AD340" s="33" t="s">
        <v>1286</v>
      </c>
      <c r="AE340" s="33" t="s">
        <v>3197</v>
      </c>
      <c r="AF340" s="33" t="s">
        <v>1286</v>
      </c>
      <c r="AG340" s="33" t="s">
        <v>1286</v>
      </c>
      <c r="AH340" s="33" t="s">
        <v>1286</v>
      </c>
      <c r="AI340" s="33" t="s">
        <v>1286</v>
      </c>
      <c r="AJ340" s="33" t="s">
        <v>1286</v>
      </c>
      <c r="AK340" s="33" t="s">
        <v>1286</v>
      </c>
      <c r="AL340" s="33" t="s">
        <v>1286</v>
      </c>
      <c r="AM340" s="33" t="s">
        <v>1286</v>
      </c>
      <c r="AN340" s="33" t="s">
        <v>1286</v>
      </c>
      <c r="AO340" s="33" t="s">
        <v>1286</v>
      </c>
      <c r="AP340" s="33" t="s">
        <v>1286</v>
      </c>
    </row>
    <row r="341" spans="12:42">
      <c r="L341" s="33" t="s">
        <v>1286</v>
      </c>
      <c r="M341" s="33" t="s">
        <v>1286</v>
      </c>
      <c r="N341" s="33" t="s">
        <v>1286</v>
      </c>
      <c r="O341" s="33" t="s">
        <v>1286</v>
      </c>
      <c r="P341" s="33" t="s">
        <v>1286</v>
      </c>
      <c r="Q341" s="33" t="s">
        <v>1286</v>
      </c>
      <c r="R341" s="33" t="s">
        <v>1286</v>
      </c>
      <c r="S341" s="33" t="s">
        <v>1286</v>
      </c>
      <c r="T341" s="33" t="s">
        <v>1286</v>
      </c>
      <c r="U341" s="33" t="s">
        <v>1286</v>
      </c>
      <c r="V341" s="33" t="s">
        <v>1286</v>
      </c>
      <c r="W341" s="33" t="s">
        <v>1286</v>
      </c>
      <c r="X341" s="33" t="s">
        <v>1286</v>
      </c>
      <c r="Y341" s="33" t="s">
        <v>1286</v>
      </c>
      <c r="Z341" s="33" t="s">
        <v>1286</v>
      </c>
      <c r="AA341" s="33" t="s">
        <v>1286</v>
      </c>
      <c r="AB341" s="33" t="s">
        <v>1286</v>
      </c>
      <c r="AC341" s="33" t="s">
        <v>1286</v>
      </c>
      <c r="AD341" s="33" t="s">
        <v>1286</v>
      </c>
      <c r="AE341" s="33" t="s">
        <v>3198</v>
      </c>
      <c r="AF341" s="33" t="s">
        <v>1286</v>
      </c>
      <c r="AG341" s="33" t="s">
        <v>1286</v>
      </c>
      <c r="AH341" s="33" t="s">
        <v>1286</v>
      </c>
      <c r="AI341" s="33" t="s">
        <v>1286</v>
      </c>
      <c r="AJ341" s="33" t="s">
        <v>1286</v>
      </c>
      <c r="AK341" s="33" t="s">
        <v>1286</v>
      </c>
      <c r="AL341" s="33" t="s">
        <v>1286</v>
      </c>
      <c r="AM341" s="33" t="s">
        <v>1286</v>
      </c>
      <c r="AN341" s="33" t="s">
        <v>1286</v>
      </c>
      <c r="AO341" s="33" t="s">
        <v>1286</v>
      </c>
      <c r="AP341" s="33" t="s">
        <v>1286</v>
      </c>
    </row>
    <row r="342" spans="12:42">
      <c r="L342" s="33" t="s">
        <v>1286</v>
      </c>
      <c r="M342" s="33" t="s">
        <v>1286</v>
      </c>
      <c r="N342" s="33" t="s">
        <v>1286</v>
      </c>
      <c r="O342" s="33" t="s">
        <v>1286</v>
      </c>
      <c r="P342" s="33" t="s">
        <v>1286</v>
      </c>
      <c r="Q342" s="33" t="s">
        <v>1286</v>
      </c>
      <c r="R342" s="33" t="s">
        <v>1286</v>
      </c>
      <c r="S342" s="33" t="s">
        <v>1286</v>
      </c>
      <c r="T342" s="33" t="s">
        <v>1286</v>
      </c>
      <c r="U342" s="33" t="s">
        <v>1286</v>
      </c>
      <c r="V342" s="33" t="s">
        <v>1286</v>
      </c>
      <c r="W342" s="33" t="s">
        <v>1286</v>
      </c>
      <c r="X342" s="33" t="s">
        <v>1286</v>
      </c>
      <c r="Y342" s="33" t="s">
        <v>1286</v>
      </c>
      <c r="Z342" s="33" t="s">
        <v>1286</v>
      </c>
      <c r="AA342" s="33" t="s">
        <v>1286</v>
      </c>
      <c r="AB342" s="33" t="s">
        <v>1286</v>
      </c>
      <c r="AC342" s="33" t="s">
        <v>1286</v>
      </c>
      <c r="AD342" s="33" t="s">
        <v>1286</v>
      </c>
      <c r="AE342" s="33" t="s">
        <v>3199</v>
      </c>
      <c r="AF342" s="33" t="s">
        <v>1286</v>
      </c>
      <c r="AG342" s="33" t="s">
        <v>1286</v>
      </c>
      <c r="AH342" s="33" t="s">
        <v>1286</v>
      </c>
      <c r="AI342" s="33" t="s">
        <v>1286</v>
      </c>
      <c r="AJ342" s="33" t="s">
        <v>1286</v>
      </c>
      <c r="AK342" s="33" t="s">
        <v>1286</v>
      </c>
      <c r="AL342" s="33" t="s">
        <v>1286</v>
      </c>
      <c r="AM342" s="33" t="s">
        <v>1286</v>
      </c>
      <c r="AN342" s="33" t="s">
        <v>1286</v>
      </c>
      <c r="AO342" s="33" t="s">
        <v>1286</v>
      </c>
      <c r="AP342" s="33" t="s">
        <v>1286</v>
      </c>
    </row>
    <row r="343" spans="12:42">
      <c r="L343" s="33" t="s">
        <v>1286</v>
      </c>
      <c r="M343" s="33" t="s">
        <v>1286</v>
      </c>
      <c r="N343" s="33" t="s">
        <v>1286</v>
      </c>
      <c r="O343" s="33" t="s">
        <v>1286</v>
      </c>
      <c r="P343" s="33" t="s">
        <v>1286</v>
      </c>
      <c r="Q343" s="33" t="s">
        <v>1286</v>
      </c>
      <c r="R343" s="33" t="s">
        <v>1286</v>
      </c>
      <c r="S343" s="33" t="s">
        <v>1286</v>
      </c>
      <c r="T343" s="33" t="s">
        <v>1286</v>
      </c>
      <c r="U343" s="33" t="s">
        <v>1286</v>
      </c>
      <c r="V343" s="33" t="s">
        <v>1286</v>
      </c>
      <c r="W343" s="33" t="s">
        <v>1286</v>
      </c>
      <c r="X343" s="33" t="s">
        <v>1286</v>
      </c>
      <c r="Y343" s="33" t="s">
        <v>1286</v>
      </c>
      <c r="Z343" s="33" t="s">
        <v>1286</v>
      </c>
      <c r="AA343" s="33" t="s">
        <v>1286</v>
      </c>
      <c r="AB343" s="33" t="s">
        <v>1286</v>
      </c>
      <c r="AC343" s="33" t="s">
        <v>1286</v>
      </c>
      <c r="AD343" s="33" t="s">
        <v>1286</v>
      </c>
      <c r="AE343" s="33" t="s">
        <v>3200</v>
      </c>
      <c r="AF343" s="33" t="s">
        <v>1286</v>
      </c>
      <c r="AG343" s="33" t="s">
        <v>1286</v>
      </c>
      <c r="AH343" s="33" t="s">
        <v>1286</v>
      </c>
      <c r="AI343" s="33" t="s">
        <v>1286</v>
      </c>
      <c r="AJ343" s="33" t="s">
        <v>1286</v>
      </c>
      <c r="AK343" s="33" t="s">
        <v>1286</v>
      </c>
      <c r="AL343" s="33" t="s">
        <v>1286</v>
      </c>
      <c r="AM343" s="33" t="s">
        <v>1286</v>
      </c>
      <c r="AN343" s="33" t="s">
        <v>1286</v>
      </c>
      <c r="AO343" s="33" t="s">
        <v>1286</v>
      </c>
      <c r="AP343" s="33" t="s">
        <v>1286</v>
      </c>
    </row>
    <row r="344" spans="12:42">
      <c r="L344" s="33" t="s">
        <v>1286</v>
      </c>
      <c r="M344" s="33" t="s">
        <v>1286</v>
      </c>
      <c r="N344" s="33" t="s">
        <v>1286</v>
      </c>
      <c r="O344" s="33" t="s">
        <v>1286</v>
      </c>
      <c r="P344" s="33" t="s">
        <v>1286</v>
      </c>
      <c r="Q344" s="33" t="s">
        <v>1286</v>
      </c>
      <c r="R344" s="33" t="s">
        <v>1286</v>
      </c>
      <c r="S344" s="33" t="s">
        <v>1286</v>
      </c>
      <c r="T344" s="33" t="s">
        <v>1286</v>
      </c>
      <c r="U344" s="33" t="s">
        <v>1286</v>
      </c>
      <c r="V344" s="33" t="s">
        <v>1286</v>
      </c>
      <c r="W344" s="33" t="s">
        <v>1286</v>
      </c>
      <c r="X344" s="33" t="s">
        <v>1286</v>
      </c>
      <c r="Y344" s="33" t="s">
        <v>1286</v>
      </c>
      <c r="Z344" s="33" t="s">
        <v>1286</v>
      </c>
      <c r="AA344" s="33" t="s">
        <v>1286</v>
      </c>
      <c r="AB344" s="33" t="s">
        <v>1286</v>
      </c>
      <c r="AC344" s="33" t="s">
        <v>1286</v>
      </c>
      <c r="AD344" s="33" t="s">
        <v>1286</v>
      </c>
      <c r="AE344" s="33" t="s">
        <v>3201</v>
      </c>
      <c r="AF344" s="33" t="s">
        <v>1286</v>
      </c>
      <c r="AG344" s="33" t="s">
        <v>1286</v>
      </c>
      <c r="AH344" s="33" t="s">
        <v>1286</v>
      </c>
      <c r="AI344" s="33" t="s">
        <v>1286</v>
      </c>
      <c r="AJ344" s="33" t="s">
        <v>1286</v>
      </c>
      <c r="AK344" s="33" t="s">
        <v>1286</v>
      </c>
      <c r="AL344" s="33" t="s">
        <v>1286</v>
      </c>
      <c r="AM344" s="33" t="s">
        <v>1286</v>
      </c>
      <c r="AN344" s="33" t="s">
        <v>1286</v>
      </c>
      <c r="AO344" s="33" t="s">
        <v>1286</v>
      </c>
      <c r="AP344" s="33" t="s">
        <v>1286</v>
      </c>
    </row>
    <row r="345" spans="12:42">
      <c r="L345" s="33" t="s">
        <v>1286</v>
      </c>
      <c r="M345" s="33" t="s">
        <v>1286</v>
      </c>
      <c r="N345" s="33" t="s">
        <v>1286</v>
      </c>
      <c r="O345" s="33" t="s">
        <v>1286</v>
      </c>
      <c r="P345" s="33" t="s">
        <v>1286</v>
      </c>
      <c r="Q345" s="33" t="s">
        <v>1286</v>
      </c>
      <c r="R345" s="33" t="s">
        <v>1286</v>
      </c>
      <c r="S345" s="33" t="s">
        <v>1286</v>
      </c>
      <c r="T345" s="33" t="s">
        <v>1286</v>
      </c>
      <c r="U345" s="33" t="s">
        <v>1286</v>
      </c>
      <c r="V345" s="33" t="s">
        <v>1286</v>
      </c>
      <c r="W345" s="33" t="s">
        <v>1286</v>
      </c>
      <c r="X345" s="33" t="s">
        <v>1286</v>
      </c>
      <c r="Y345" s="33" t="s">
        <v>1286</v>
      </c>
      <c r="Z345" s="33" t="s">
        <v>1286</v>
      </c>
      <c r="AA345" s="33" t="s">
        <v>1286</v>
      </c>
      <c r="AB345" s="33" t="s">
        <v>1286</v>
      </c>
      <c r="AC345" s="33" t="s">
        <v>1286</v>
      </c>
      <c r="AD345" s="33" t="s">
        <v>1286</v>
      </c>
      <c r="AE345" s="33" t="s">
        <v>3202</v>
      </c>
      <c r="AF345" s="33" t="s">
        <v>1286</v>
      </c>
      <c r="AG345" s="33" t="s">
        <v>1286</v>
      </c>
      <c r="AH345" s="33" t="s">
        <v>1286</v>
      </c>
      <c r="AI345" s="33" t="s">
        <v>1286</v>
      </c>
      <c r="AJ345" s="33" t="s">
        <v>1286</v>
      </c>
      <c r="AK345" s="33" t="s">
        <v>1286</v>
      </c>
      <c r="AL345" s="33" t="s">
        <v>1286</v>
      </c>
      <c r="AM345" s="33" t="s">
        <v>1286</v>
      </c>
      <c r="AN345" s="33" t="s">
        <v>1286</v>
      </c>
      <c r="AO345" s="33" t="s">
        <v>1286</v>
      </c>
      <c r="AP345" s="33" t="s">
        <v>1286</v>
      </c>
    </row>
    <row r="346" spans="12:42">
      <c r="L346" s="33" t="s">
        <v>1286</v>
      </c>
      <c r="M346" s="33" t="s">
        <v>1286</v>
      </c>
      <c r="N346" s="33" t="s">
        <v>1286</v>
      </c>
      <c r="O346" s="33" t="s">
        <v>1286</v>
      </c>
      <c r="P346" s="33" t="s">
        <v>1286</v>
      </c>
      <c r="Q346" s="33" t="s">
        <v>1286</v>
      </c>
      <c r="R346" s="33" t="s">
        <v>1286</v>
      </c>
      <c r="S346" s="33" t="s">
        <v>1286</v>
      </c>
      <c r="T346" s="33" t="s">
        <v>1286</v>
      </c>
      <c r="U346" s="33" t="s">
        <v>1286</v>
      </c>
      <c r="V346" s="33" t="s">
        <v>1286</v>
      </c>
      <c r="W346" s="33" t="s">
        <v>1286</v>
      </c>
      <c r="X346" s="33" t="s">
        <v>1286</v>
      </c>
      <c r="Y346" s="33" t="s">
        <v>1286</v>
      </c>
      <c r="Z346" s="33" t="s">
        <v>1286</v>
      </c>
      <c r="AA346" s="33" t="s">
        <v>1286</v>
      </c>
      <c r="AB346" s="33" t="s">
        <v>1286</v>
      </c>
      <c r="AC346" s="33" t="s">
        <v>1286</v>
      </c>
      <c r="AD346" s="33" t="s">
        <v>1286</v>
      </c>
      <c r="AE346" s="33" t="s">
        <v>3203</v>
      </c>
      <c r="AF346" s="33" t="s">
        <v>1286</v>
      </c>
      <c r="AG346" s="33" t="s">
        <v>1286</v>
      </c>
      <c r="AH346" s="33" t="s">
        <v>1286</v>
      </c>
      <c r="AI346" s="33" t="s">
        <v>1286</v>
      </c>
      <c r="AJ346" s="33" t="s">
        <v>1286</v>
      </c>
      <c r="AK346" s="33" t="s">
        <v>1286</v>
      </c>
      <c r="AL346" s="33" t="s">
        <v>1286</v>
      </c>
      <c r="AM346" s="33" t="s">
        <v>1286</v>
      </c>
      <c r="AN346" s="33" t="s">
        <v>1286</v>
      </c>
      <c r="AO346" s="33" t="s">
        <v>1286</v>
      </c>
      <c r="AP346" s="33" t="s">
        <v>1286</v>
      </c>
    </row>
    <row r="347" spans="12:42">
      <c r="L347" s="33" t="s">
        <v>1286</v>
      </c>
      <c r="M347" s="33" t="s">
        <v>1286</v>
      </c>
      <c r="N347" s="33" t="s">
        <v>1286</v>
      </c>
      <c r="O347" s="33" t="s">
        <v>1286</v>
      </c>
      <c r="P347" s="33" t="s">
        <v>1286</v>
      </c>
      <c r="Q347" s="33" t="s">
        <v>1286</v>
      </c>
      <c r="R347" s="33" t="s">
        <v>1286</v>
      </c>
      <c r="S347" s="33" t="s">
        <v>1286</v>
      </c>
      <c r="T347" s="33" t="s">
        <v>1286</v>
      </c>
      <c r="U347" s="33" t="s">
        <v>1286</v>
      </c>
      <c r="V347" s="33" t="s">
        <v>1286</v>
      </c>
      <c r="W347" s="33" t="s">
        <v>1286</v>
      </c>
      <c r="X347" s="33" t="s">
        <v>1286</v>
      </c>
      <c r="Y347" s="33" t="s">
        <v>1286</v>
      </c>
      <c r="Z347" s="33" t="s">
        <v>1286</v>
      </c>
      <c r="AA347" s="33" t="s">
        <v>1286</v>
      </c>
      <c r="AB347" s="33" t="s">
        <v>1286</v>
      </c>
      <c r="AC347" s="33" t="s">
        <v>1286</v>
      </c>
      <c r="AD347" s="33" t="s">
        <v>1286</v>
      </c>
      <c r="AE347" s="33" t="s">
        <v>3204</v>
      </c>
      <c r="AF347" s="33" t="s">
        <v>1286</v>
      </c>
      <c r="AG347" s="33" t="s">
        <v>1286</v>
      </c>
      <c r="AH347" s="33" t="s">
        <v>1286</v>
      </c>
      <c r="AI347" s="33" t="s">
        <v>1286</v>
      </c>
      <c r="AJ347" s="33" t="s">
        <v>1286</v>
      </c>
      <c r="AK347" s="33" t="s">
        <v>1286</v>
      </c>
      <c r="AL347" s="33" t="s">
        <v>1286</v>
      </c>
      <c r="AM347" s="33" t="s">
        <v>1286</v>
      </c>
      <c r="AN347" s="33" t="s">
        <v>1286</v>
      </c>
      <c r="AO347" s="33" t="s">
        <v>1286</v>
      </c>
      <c r="AP347" s="33" t="s">
        <v>1286</v>
      </c>
    </row>
    <row r="348" spans="12:42">
      <c r="L348" s="33" t="s">
        <v>1286</v>
      </c>
      <c r="M348" s="33" t="s">
        <v>1286</v>
      </c>
      <c r="N348" s="33" t="s">
        <v>1286</v>
      </c>
      <c r="O348" s="33" t="s">
        <v>1286</v>
      </c>
      <c r="P348" s="33" t="s">
        <v>1286</v>
      </c>
      <c r="Q348" s="33" t="s">
        <v>1286</v>
      </c>
      <c r="R348" s="33" t="s">
        <v>1286</v>
      </c>
      <c r="S348" s="33" t="s">
        <v>1286</v>
      </c>
      <c r="T348" s="33" t="s">
        <v>1286</v>
      </c>
      <c r="U348" s="33" t="s">
        <v>1286</v>
      </c>
      <c r="V348" s="33" t="s">
        <v>1286</v>
      </c>
      <c r="W348" s="33" t="s">
        <v>1286</v>
      </c>
      <c r="X348" s="33" t="s">
        <v>1286</v>
      </c>
      <c r="Y348" s="33" t="s">
        <v>1286</v>
      </c>
      <c r="Z348" s="33" t="s">
        <v>1286</v>
      </c>
      <c r="AA348" s="33" t="s">
        <v>1286</v>
      </c>
      <c r="AB348" s="33" t="s">
        <v>1286</v>
      </c>
      <c r="AC348" s="33" t="s">
        <v>1286</v>
      </c>
      <c r="AD348" s="33" t="s">
        <v>1286</v>
      </c>
      <c r="AE348" s="33" t="s">
        <v>3205</v>
      </c>
      <c r="AF348" s="33" t="s">
        <v>1286</v>
      </c>
      <c r="AG348" s="33" t="s">
        <v>1286</v>
      </c>
      <c r="AH348" s="33" t="s">
        <v>1286</v>
      </c>
      <c r="AI348" s="33" t="s">
        <v>1286</v>
      </c>
      <c r="AJ348" s="33" t="s">
        <v>1286</v>
      </c>
      <c r="AK348" s="33" t="s">
        <v>1286</v>
      </c>
      <c r="AL348" s="33" t="s">
        <v>1286</v>
      </c>
      <c r="AM348" s="33" t="s">
        <v>1286</v>
      </c>
      <c r="AN348" s="33" t="s">
        <v>1286</v>
      </c>
      <c r="AO348" s="33" t="s">
        <v>1286</v>
      </c>
      <c r="AP348" s="33" t="s">
        <v>1286</v>
      </c>
    </row>
    <row r="349" spans="12:42">
      <c r="L349" s="33" t="s">
        <v>1286</v>
      </c>
      <c r="M349" s="33" t="s">
        <v>1286</v>
      </c>
      <c r="N349" s="33" t="s">
        <v>1286</v>
      </c>
      <c r="O349" s="33" t="s">
        <v>1286</v>
      </c>
      <c r="P349" s="33" t="s">
        <v>1286</v>
      </c>
      <c r="Q349" s="33" t="s">
        <v>1286</v>
      </c>
      <c r="R349" s="33" t="s">
        <v>1286</v>
      </c>
      <c r="S349" s="33" t="s">
        <v>1286</v>
      </c>
      <c r="T349" s="33" t="s">
        <v>1286</v>
      </c>
      <c r="U349" s="33" t="s">
        <v>1286</v>
      </c>
      <c r="V349" s="33" t="s">
        <v>1286</v>
      </c>
      <c r="W349" s="33" t="s">
        <v>1286</v>
      </c>
      <c r="X349" s="33" t="s">
        <v>1286</v>
      </c>
      <c r="Y349" s="33" t="s">
        <v>1286</v>
      </c>
      <c r="Z349" s="33" t="s">
        <v>1286</v>
      </c>
      <c r="AA349" s="33" t="s">
        <v>1286</v>
      </c>
      <c r="AB349" s="33" t="s">
        <v>1286</v>
      </c>
      <c r="AC349" s="33" t="s">
        <v>1286</v>
      </c>
      <c r="AD349" s="33" t="s">
        <v>1286</v>
      </c>
      <c r="AE349" s="33" t="s">
        <v>3206</v>
      </c>
      <c r="AF349" s="33" t="s">
        <v>1286</v>
      </c>
      <c r="AG349" s="33" t="s">
        <v>1286</v>
      </c>
      <c r="AH349" s="33" t="s">
        <v>1286</v>
      </c>
      <c r="AI349" s="33" t="s">
        <v>1286</v>
      </c>
      <c r="AJ349" s="33" t="s">
        <v>1286</v>
      </c>
      <c r="AK349" s="33" t="s">
        <v>1286</v>
      </c>
      <c r="AL349" s="33" t="s">
        <v>1286</v>
      </c>
      <c r="AM349" s="33" t="s">
        <v>1286</v>
      </c>
      <c r="AN349" s="33" t="s">
        <v>1286</v>
      </c>
      <c r="AO349" s="33" t="s">
        <v>1286</v>
      </c>
      <c r="AP349" s="33" t="s">
        <v>1286</v>
      </c>
    </row>
    <row r="350" spans="12:42">
      <c r="L350" s="33" t="s">
        <v>1286</v>
      </c>
      <c r="M350" s="33" t="s">
        <v>1286</v>
      </c>
      <c r="N350" s="33" t="s">
        <v>1286</v>
      </c>
      <c r="O350" s="33" t="s">
        <v>1286</v>
      </c>
      <c r="P350" s="33" t="s">
        <v>1286</v>
      </c>
      <c r="Q350" s="33" t="s">
        <v>1286</v>
      </c>
      <c r="R350" s="33" t="s">
        <v>1286</v>
      </c>
      <c r="S350" s="33" t="s">
        <v>1286</v>
      </c>
      <c r="T350" s="33" t="s">
        <v>1286</v>
      </c>
      <c r="U350" s="33" t="s">
        <v>1286</v>
      </c>
      <c r="V350" s="33" t="s">
        <v>1286</v>
      </c>
      <c r="W350" s="33" t="s">
        <v>1286</v>
      </c>
      <c r="X350" s="33" t="s">
        <v>1286</v>
      </c>
      <c r="Y350" s="33" t="s">
        <v>1286</v>
      </c>
      <c r="Z350" s="33" t="s">
        <v>1286</v>
      </c>
      <c r="AA350" s="33" t="s">
        <v>1286</v>
      </c>
      <c r="AB350" s="33" t="s">
        <v>1286</v>
      </c>
      <c r="AC350" s="33" t="s">
        <v>1286</v>
      </c>
      <c r="AD350" s="33" t="s">
        <v>1286</v>
      </c>
      <c r="AE350" s="33" t="s">
        <v>3207</v>
      </c>
      <c r="AF350" s="33" t="s">
        <v>1286</v>
      </c>
      <c r="AG350" s="33" t="s">
        <v>1286</v>
      </c>
      <c r="AH350" s="33" t="s">
        <v>1286</v>
      </c>
      <c r="AI350" s="33" t="s">
        <v>1286</v>
      </c>
      <c r="AJ350" s="33" t="s">
        <v>1286</v>
      </c>
      <c r="AK350" s="33" t="s">
        <v>1286</v>
      </c>
      <c r="AL350" s="33" t="s">
        <v>1286</v>
      </c>
      <c r="AM350" s="33" t="s">
        <v>1286</v>
      </c>
      <c r="AN350" s="33" t="s">
        <v>1286</v>
      </c>
      <c r="AO350" s="33" t="s">
        <v>1286</v>
      </c>
      <c r="AP350" s="33" t="s">
        <v>1286</v>
      </c>
    </row>
    <row r="351" spans="12:42">
      <c r="L351" s="33" t="s">
        <v>1286</v>
      </c>
      <c r="M351" s="33" t="s">
        <v>1286</v>
      </c>
      <c r="N351" s="33" t="s">
        <v>1286</v>
      </c>
      <c r="O351" s="33" t="s">
        <v>1286</v>
      </c>
      <c r="P351" s="33" t="s">
        <v>1286</v>
      </c>
      <c r="Q351" s="33" t="s">
        <v>1286</v>
      </c>
      <c r="R351" s="33" t="s">
        <v>1286</v>
      </c>
      <c r="S351" s="33" t="s">
        <v>1286</v>
      </c>
      <c r="T351" s="33" t="s">
        <v>1286</v>
      </c>
      <c r="U351" s="33" t="s">
        <v>1286</v>
      </c>
      <c r="V351" s="33" t="s">
        <v>1286</v>
      </c>
      <c r="W351" s="33" t="s">
        <v>1286</v>
      </c>
      <c r="X351" s="33" t="s">
        <v>1286</v>
      </c>
      <c r="Y351" s="33" t="s">
        <v>1286</v>
      </c>
      <c r="Z351" s="33" t="s">
        <v>1286</v>
      </c>
      <c r="AA351" s="33" t="s">
        <v>1286</v>
      </c>
      <c r="AB351" s="33" t="s">
        <v>1286</v>
      </c>
      <c r="AC351" s="33" t="s">
        <v>1286</v>
      </c>
      <c r="AD351" s="33" t="s">
        <v>1286</v>
      </c>
      <c r="AE351" s="33" t="s">
        <v>3208</v>
      </c>
      <c r="AF351" s="33" t="s">
        <v>1286</v>
      </c>
      <c r="AG351" s="33" t="s">
        <v>1286</v>
      </c>
      <c r="AH351" s="33" t="s">
        <v>1286</v>
      </c>
      <c r="AI351" s="33" t="s">
        <v>1286</v>
      </c>
      <c r="AJ351" s="33" t="s">
        <v>1286</v>
      </c>
      <c r="AK351" s="33" t="s">
        <v>1286</v>
      </c>
      <c r="AL351" s="33" t="s">
        <v>1286</v>
      </c>
      <c r="AM351" s="33" t="s">
        <v>1286</v>
      </c>
      <c r="AN351" s="33" t="s">
        <v>1286</v>
      </c>
      <c r="AO351" s="33" t="s">
        <v>1286</v>
      </c>
      <c r="AP351" s="33" t="s">
        <v>1286</v>
      </c>
    </row>
    <row r="352" spans="12:42">
      <c r="L352" s="33" t="s">
        <v>1286</v>
      </c>
      <c r="M352" s="33" t="s">
        <v>1286</v>
      </c>
      <c r="N352" s="33" t="s">
        <v>1286</v>
      </c>
      <c r="O352" s="33" t="s">
        <v>1286</v>
      </c>
      <c r="P352" s="33" t="s">
        <v>1286</v>
      </c>
      <c r="Q352" s="33" t="s">
        <v>1286</v>
      </c>
      <c r="R352" s="33" t="s">
        <v>1286</v>
      </c>
      <c r="S352" s="33" t="s">
        <v>1286</v>
      </c>
      <c r="T352" s="33" t="s">
        <v>1286</v>
      </c>
      <c r="U352" s="33" t="s">
        <v>1286</v>
      </c>
      <c r="V352" s="33" t="s">
        <v>1286</v>
      </c>
      <c r="W352" s="33" t="s">
        <v>1286</v>
      </c>
      <c r="X352" s="33" t="s">
        <v>1286</v>
      </c>
      <c r="Y352" s="33" t="s">
        <v>1286</v>
      </c>
      <c r="Z352" s="33" t="s">
        <v>1286</v>
      </c>
      <c r="AA352" s="33" t="s">
        <v>1286</v>
      </c>
      <c r="AB352" s="33" t="s">
        <v>1286</v>
      </c>
      <c r="AC352" s="33" t="s">
        <v>1286</v>
      </c>
      <c r="AD352" s="33" t="s">
        <v>1286</v>
      </c>
      <c r="AE352" s="33" t="s">
        <v>3209</v>
      </c>
      <c r="AF352" s="33" t="s">
        <v>1286</v>
      </c>
      <c r="AG352" s="33" t="s">
        <v>1286</v>
      </c>
      <c r="AH352" s="33" t="s">
        <v>1286</v>
      </c>
      <c r="AI352" s="33" t="s">
        <v>1286</v>
      </c>
      <c r="AJ352" s="33" t="s">
        <v>1286</v>
      </c>
      <c r="AK352" s="33" t="s">
        <v>1286</v>
      </c>
      <c r="AL352" s="33" t="s">
        <v>1286</v>
      </c>
      <c r="AM352" s="33" t="s">
        <v>1286</v>
      </c>
      <c r="AN352" s="33" t="s">
        <v>1286</v>
      </c>
      <c r="AO352" s="33" t="s">
        <v>1286</v>
      </c>
      <c r="AP352" s="33" t="s">
        <v>1286</v>
      </c>
    </row>
    <row r="353" spans="12:42">
      <c r="L353" s="33" t="s">
        <v>1286</v>
      </c>
      <c r="M353" s="33" t="s">
        <v>1286</v>
      </c>
      <c r="N353" s="33" t="s">
        <v>1286</v>
      </c>
      <c r="O353" s="33" t="s">
        <v>1286</v>
      </c>
      <c r="P353" s="33" t="s">
        <v>1286</v>
      </c>
      <c r="Q353" s="33" t="s">
        <v>1286</v>
      </c>
      <c r="R353" s="33" t="s">
        <v>1286</v>
      </c>
      <c r="S353" s="33" t="s">
        <v>1286</v>
      </c>
      <c r="T353" s="33" t="s">
        <v>1286</v>
      </c>
      <c r="U353" s="33" t="s">
        <v>1286</v>
      </c>
      <c r="V353" s="33" t="s">
        <v>1286</v>
      </c>
      <c r="W353" s="33" t="s">
        <v>1286</v>
      </c>
      <c r="X353" s="33" t="s">
        <v>1286</v>
      </c>
      <c r="Y353" s="33" t="s">
        <v>1286</v>
      </c>
      <c r="Z353" s="33" t="s">
        <v>1286</v>
      </c>
      <c r="AA353" s="33" t="s">
        <v>1286</v>
      </c>
      <c r="AB353" s="33" t="s">
        <v>1286</v>
      </c>
      <c r="AC353" s="33" t="s">
        <v>1286</v>
      </c>
      <c r="AD353" s="33" t="s">
        <v>1286</v>
      </c>
      <c r="AE353" s="33" t="s">
        <v>2286</v>
      </c>
      <c r="AF353" s="33" t="s">
        <v>1286</v>
      </c>
      <c r="AG353" s="33" t="s">
        <v>1286</v>
      </c>
      <c r="AH353" s="33" t="s">
        <v>1286</v>
      </c>
      <c r="AI353" s="33" t="s">
        <v>1286</v>
      </c>
      <c r="AJ353" s="33" t="s">
        <v>1286</v>
      </c>
      <c r="AK353" s="33" t="s">
        <v>1286</v>
      </c>
      <c r="AL353" s="33" t="s">
        <v>1286</v>
      </c>
      <c r="AM353" s="33" t="s">
        <v>1286</v>
      </c>
      <c r="AN353" s="33" t="s">
        <v>1286</v>
      </c>
      <c r="AO353" s="33" t="s">
        <v>1286</v>
      </c>
      <c r="AP353" s="33" t="s">
        <v>1286</v>
      </c>
    </row>
    <row r="354" spans="12:42">
      <c r="L354" s="33" t="s">
        <v>1286</v>
      </c>
      <c r="M354" s="33" t="s">
        <v>1286</v>
      </c>
      <c r="N354" s="33" t="s">
        <v>1286</v>
      </c>
      <c r="O354" s="33" t="s">
        <v>1286</v>
      </c>
      <c r="P354" s="33" t="s">
        <v>1286</v>
      </c>
      <c r="Q354" s="33" t="s">
        <v>1286</v>
      </c>
      <c r="R354" s="33" t="s">
        <v>1286</v>
      </c>
      <c r="S354" s="33" t="s">
        <v>1286</v>
      </c>
      <c r="T354" s="33" t="s">
        <v>1286</v>
      </c>
      <c r="U354" s="33" t="s">
        <v>1286</v>
      </c>
      <c r="V354" s="33" t="s">
        <v>1286</v>
      </c>
      <c r="W354" s="33" t="s">
        <v>1286</v>
      </c>
      <c r="X354" s="33" t="s">
        <v>1286</v>
      </c>
      <c r="Y354" s="33" t="s">
        <v>1286</v>
      </c>
      <c r="Z354" s="33" t="s">
        <v>1286</v>
      </c>
      <c r="AA354" s="33" t="s">
        <v>1286</v>
      </c>
      <c r="AB354" s="33" t="s">
        <v>1286</v>
      </c>
      <c r="AC354" s="33" t="s">
        <v>1286</v>
      </c>
      <c r="AD354" s="33" t="s">
        <v>1286</v>
      </c>
      <c r="AE354" s="33" t="s">
        <v>3210</v>
      </c>
      <c r="AF354" s="33" t="s">
        <v>1286</v>
      </c>
      <c r="AG354" s="33" t="s">
        <v>1286</v>
      </c>
      <c r="AH354" s="33" t="s">
        <v>1286</v>
      </c>
      <c r="AI354" s="33" t="s">
        <v>1286</v>
      </c>
      <c r="AJ354" s="33" t="s">
        <v>1286</v>
      </c>
      <c r="AK354" s="33" t="s">
        <v>1286</v>
      </c>
      <c r="AL354" s="33" t="s">
        <v>1286</v>
      </c>
      <c r="AM354" s="33" t="s">
        <v>1286</v>
      </c>
      <c r="AN354" s="33" t="s">
        <v>1286</v>
      </c>
      <c r="AO354" s="33" t="s">
        <v>1286</v>
      </c>
      <c r="AP354" s="33" t="s">
        <v>1286</v>
      </c>
    </row>
    <row r="355" spans="12:42">
      <c r="L355" s="33" t="s">
        <v>1286</v>
      </c>
      <c r="M355" s="33" t="s">
        <v>1286</v>
      </c>
      <c r="N355" s="33" t="s">
        <v>1286</v>
      </c>
      <c r="O355" s="33" t="s">
        <v>1286</v>
      </c>
      <c r="P355" s="33" t="s">
        <v>1286</v>
      </c>
      <c r="Q355" s="33" t="s">
        <v>1286</v>
      </c>
      <c r="R355" s="33" t="s">
        <v>1286</v>
      </c>
      <c r="S355" s="33" t="s">
        <v>1286</v>
      </c>
      <c r="T355" s="33" t="s">
        <v>1286</v>
      </c>
      <c r="U355" s="33" t="s">
        <v>1286</v>
      </c>
      <c r="V355" s="33" t="s">
        <v>1286</v>
      </c>
      <c r="W355" s="33" t="s">
        <v>1286</v>
      </c>
      <c r="X355" s="33" t="s">
        <v>1286</v>
      </c>
      <c r="Y355" s="33" t="s">
        <v>1286</v>
      </c>
      <c r="Z355" s="33" t="s">
        <v>1286</v>
      </c>
      <c r="AA355" s="33" t="s">
        <v>1286</v>
      </c>
      <c r="AB355" s="33" t="s">
        <v>1286</v>
      </c>
      <c r="AC355" s="33" t="s">
        <v>1286</v>
      </c>
      <c r="AD355" s="33" t="s">
        <v>1286</v>
      </c>
      <c r="AE355" s="33" t="s">
        <v>3211</v>
      </c>
      <c r="AF355" s="33" t="s">
        <v>1286</v>
      </c>
      <c r="AG355" s="33" t="s">
        <v>1286</v>
      </c>
      <c r="AH355" s="33" t="s">
        <v>1286</v>
      </c>
      <c r="AI355" s="33" t="s">
        <v>1286</v>
      </c>
      <c r="AJ355" s="33" t="s">
        <v>1286</v>
      </c>
      <c r="AK355" s="33" t="s">
        <v>1286</v>
      </c>
      <c r="AL355" s="33" t="s">
        <v>1286</v>
      </c>
      <c r="AM355" s="33" t="s">
        <v>1286</v>
      </c>
      <c r="AN355" s="33" t="s">
        <v>1286</v>
      </c>
      <c r="AO355" s="33" t="s">
        <v>1286</v>
      </c>
      <c r="AP355" s="33" t="s">
        <v>1286</v>
      </c>
    </row>
    <row r="356" spans="12:42">
      <c r="L356" s="33" t="s">
        <v>1286</v>
      </c>
      <c r="M356" s="33" t="s">
        <v>1286</v>
      </c>
      <c r="N356" s="33" t="s">
        <v>1286</v>
      </c>
      <c r="O356" s="33" t="s">
        <v>1286</v>
      </c>
      <c r="P356" s="33" t="s">
        <v>1286</v>
      </c>
      <c r="Q356" s="33" t="s">
        <v>1286</v>
      </c>
      <c r="R356" s="33" t="s">
        <v>1286</v>
      </c>
      <c r="S356" s="33" t="s">
        <v>1286</v>
      </c>
      <c r="T356" s="33" t="s">
        <v>1286</v>
      </c>
      <c r="U356" s="33" t="s">
        <v>1286</v>
      </c>
      <c r="V356" s="33" t="s">
        <v>1286</v>
      </c>
      <c r="W356" s="33" t="s">
        <v>1286</v>
      </c>
      <c r="X356" s="33" t="s">
        <v>1286</v>
      </c>
      <c r="Y356" s="33" t="s">
        <v>1286</v>
      </c>
      <c r="Z356" s="33" t="s">
        <v>1286</v>
      </c>
      <c r="AA356" s="33" t="s">
        <v>1286</v>
      </c>
      <c r="AB356" s="33" t="s">
        <v>1286</v>
      </c>
      <c r="AC356" s="33" t="s">
        <v>1286</v>
      </c>
      <c r="AD356" s="33" t="s">
        <v>1286</v>
      </c>
      <c r="AE356" s="33" t="s">
        <v>3212</v>
      </c>
      <c r="AF356" s="33" t="s">
        <v>1286</v>
      </c>
      <c r="AG356" s="33" t="s">
        <v>1286</v>
      </c>
      <c r="AH356" s="33" t="s">
        <v>1286</v>
      </c>
      <c r="AI356" s="33" t="s">
        <v>1286</v>
      </c>
      <c r="AJ356" s="33" t="s">
        <v>1286</v>
      </c>
      <c r="AK356" s="33" t="s">
        <v>1286</v>
      </c>
      <c r="AL356" s="33" t="s">
        <v>1286</v>
      </c>
      <c r="AM356" s="33" t="s">
        <v>1286</v>
      </c>
      <c r="AN356" s="33" t="s">
        <v>1286</v>
      </c>
      <c r="AO356" s="33" t="s">
        <v>1286</v>
      </c>
      <c r="AP356" s="33" t="s">
        <v>1286</v>
      </c>
    </row>
    <row r="357" spans="12:42">
      <c r="L357" s="33" t="s">
        <v>1286</v>
      </c>
      <c r="M357" s="33" t="s">
        <v>1286</v>
      </c>
      <c r="N357" s="33" t="s">
        <v>1286</v>
      </c>
      <c r="O357" s="33" t="s">
        <v>1286</v>
      </c>
      <c r="P357" s="33" t="s">
        <v>1286</v>
      </c>
      <c r="Q357" s="33" t="s">
        <v>1286</v>
      </c>
      <c r="R357" s="33" t="s">
        <v>1286</v>
      </c>
      <c r="S357" s="33" t="s">
        <v>1286</v>
      </c>
      <c r="T357" s="33" t="s">
        <v>1286</v>
      </c>
      <c r="U357" s="33" t="s">
        <v>1286</v>
      </c>
      <c r="V357" s="33" t="s">
        <v>1286</v>
      </c>
      <c r="W357" s="33" t="s">
        <v>1286</v>
      </c>
      <c r="X357" s="33" t="s">
        <v>1286</v>
      </c>
      <c r="Y357" s="33" t="s">
        <v>1286</v>
      </c>
      <c r="Z357" s="33" t="s">
        <v>1286</v>
      </c>
      <c r="AA357" s="33" t="s">
        <v>1286</v>
      </c>
      <c r="AB357" s="33" t="s">
        <v>1286</v>
      </c>
      <c r="AC357" s="33" t="s">
        <v>1286</v>
      </c>
      <c r="AD357" s="33" t="s">
        <v>1286</v>
      </c>
      <c r="AE357" s="33" t="s">
        <v>3213</v>
      </c>
      <c r="AF357" s="33" t="s">
        <v>1286</v>
      </c>
      <c r="AG357" s="33" t="s">
        <v>1286</v>
      </c>
      <c r="AH357" s="33" t="s">
        <v>1286</v>
      </c>
      <c r="AI357" s="33" t="s">
        <v>1286</v>
      </c>
      <c r="AJ357" s="33" t="s">
        <v>1286</v>
      </c>
      <c r="AK357" s="33" t="s">
        <v>1286</v>
      </c>
      <c r="AL357" s="33" t="s">
        <v>1286</v>
      </c>
      <c r="AM357" s="33" t="s">
        <v>1286</v>
      </c>
      <c r="AN357" s="33" t="s">
        <v>1286</v>
      </c>
      <c r="AO357" s="33" t="s">
        <v>1286</v>
      </c>
      <c r="AP357" s="33" t="s">
        <v>1286</v>
      </c>
    </row>
    <row r="358" spans="12:42">
      <c r="L358" s="33" t="s">
        <v>1286</v>
      </c>
      <c r="M358" s="33" t="s">
        <v>1286</v>
      </c>
      <c r="N358" s="33" t="s">
        <v>1286</v>
      </c>
      <c r="O358" s="33" t="s">
        <v>1286</v>
      </c>
      <c r="P358" s="33" t="s">
        <v>1286</v>
      </c>
      <c r="Q358" s="33" t="s">
        <v>1286</v>
      </c>
      <c r="R358" s="33" t="s">
        <v>1286</v>
      </c>
      <c r="S358" s="33" t="s">
        <v>1286</v>
      </c>
      <c r="T358" s="33" t="s">
        <v>1286</v>
      </c>
      <c r="U358" s="33" t="s">
        <v>1286</v>
      </c>
      <c r="V358" s="33" t="s">
        <v>1286</v>
      </c>
      <c r="W358" s="33" t="s">
        <v>1286</v>
      </c>
      <c r="X358" s="33" t="s">
        <v>1286</v>
      </c>
      <c r="Y358" s="33" t="s">
        <v>1286</v>
      </c>
      <c r="Z358" s="33" t="s">
        <v>1286</v>
      </c>
      <c r="AA358" s="33" t="s">
        <v>1286</v>
      </c>
      <c r="AB358" s="33" t="s">
        <v>1286</v>
      </c>
      <c r="AC358" s="33" t="s">
        <v>1286</v>
      </c>
      <c r="AD358" s="33" t="s">
        <v>1286</v>
      </c>
      <c r="AE358" s="33" t="s">
        <v>3214</v>
      </c>
      <c r="AF358" s="33" t="s">
        <v>1286</v>
      </c>
      <c r="AG358" s="33" t="s">
        <v>1286</v>
      </c>
      <c r="AH358" s="33" t="s">
        <v>1286</v>
      </c>
      <c r="AI358" s="33" t="s">
        <v>1286</v>
      </c>
      <c r="AJ358" s="33" t="s">
        <v>1286</v>
      </c>
      <c r="AK358" s="33" t="s">
        <v>1286</v>
      </c>
      <c r="AL358" s="33" t="s">
        <v>1286</v>
      </c>
      <c r="AM358" s="33" t="s">
        <v>1286</v>
      </c>
      <c r="AN358" s="33" t="s">
        <v>1286</v>
      </c>
      <c r="AO358" s="33" t="s">
        <v>1286</v>
      </c>
      <c r="AP358" s="33" t="s">
        <v>1286</v>
      </c>
    </row>
    <row r="359" spans="12:42">
      <c r="L359" s="33" t="s">
        <v>1286</v>
      </c>
      <c r="M359" s="33" t="s">
        <v>1286</v>
      </c>
      <c r="N359" s="33" t="s">
        <v>1286</v>
      </c>
      <c r="O359" s="33" t="s">
        <v>1286</v>
      </c>
      <c r="P359" s="33" t="s">
        <v>1286</v>
      </c>
      <c r="Q359" s="33" t="s">
        <v>1286</v>
      </c>
      <c r="R359" s="33" t="s">
        <v>1286</v>
      </c>
      <c r="S359" s="33" t="s">
        <v>1286</v>
      </c>
      <c r="T359" s="33" t="s">
        <v>1286</v>
      </c>
      <c r="U359" s="33" t="s">
        <v>1286</v>
      </c>
      <c r="V359" s="33" t="s">
        <v>1286</v>
      </c>
      <c r="W359" s="33" t="s">
        <v>1286</v>
      </c>
      <c r="X359" s="33" t="s">
        <v>1286</v>
      </c>
      <c r="Y359" s="33" t="s">
        <v>1286</v>
      </c>
      <c r="Z359" s="33" t="s">
        <v>1286</v>
      </c>
      <c r="AA359" s="33" t="s">
        <v>1286</v>
      </c>
      <c r="AB359" s="33" t="s">
        <v>1286</v>
      </c>
      <c r="AC359" s="33" t="s">
        <v>1286</v>
      </c>
      <c r="AD359" s="33" t="s">
        <v>1286</v>
      </c>
      <c r="AE359" s="33" t="s">
        <v>3215</v>
      </c>
      <c r="AF359" s="33" t="s">
        <v>1286</v>
      </c>
      <c r="AG359" s="33" t="s">
        <v>1286</v>
      </c>
      <c r="AH359" s="33" t="s">
        <v>1286</v>
      </c>
      <c r="AI359" s="33" t="s">
        <v>1286</v>
      </c>
      <c r="AJ359" s="33" t="s">
        <v>1286</v>
      </c>
      <c r="AK359" s="33" t="s">
        <v>1286</v>
      </c>
      <c r="AL359" s="33" t="s">
        <v>1286</v>
      </c>
      <c r="AM359" s="33" t="s">
        <v>1286</v>
      </c>
      <c r="AN359" s="33" t="s">
        <v>1286</v>
      </c>
      <c r="AO359" s="33" t="s">
        <v>1286</v>
      </c>
      <c r="AP359" s="33" t="s">
        <v>1286</v>
      </c>
    </row>
    <row r="360" spans="12:42">
      <c r="L360" s="33" t="s">
        <v>1286</v>
      </c>
      <c r="M360" s="33" t="s">
        <v>1286</v>
      </c>
      <c r="N360" s="33" t="s">
        <v>1286</v>
      </c>
      <c r="O360" s="33" t="s">
        <v>1286</v>
      </c>
      <c r="P360" s="33" t="s">
        <v>1286</v>
      </c>
      <c r="Q360" s="33" t="s">
        <v>1286</v>
      </c>
      <c r="R360" s="33" t="s">
        <v>1286</v>
      </c>
      <c r="S360" s="33" t="s">
        <v>1286</v>
      </c>
      <c r="T360" s="33" t="s">
        <v>1286</v>
      </c>
      <c r="U360" s="33" t="s">
        <v>1286</v>
      </c>
      <c r="V360" s="33" t="s">
        <v>1286</v>
      </c>
      <c r="W360" s="33" t="s">
        <v>1286</v>
      </c>
      <c r="X360" s="33" t="s">
        <v>1286</v>
      </c>
      <c r="Y360" s="33" t="s">
        <v>1286</v>
      </c>
      <c r="Z360" s="33" t="s">
        <v>1286</v>
      </c>
      <c r="AA360" s="33" t="s">
        <v>1286</v>
      </c>
      <c r="AB360" s="33" t="s">
        <v>1286</v>
      </c>
      <c r="AC360" s="33" t="s">
        <v>1286</v>
      </c>
      <c r="AD360" s="33" t="s">
        <v>1286</v>
      </c>
      <c r="AE360" s="33" t="s">
        <v>3216</v>
      </c>
      <c r="AF360" s="33" t="s">
        <v>1286</v>
      </c>
      <c r="AG360" s="33" t="s">
        <v>1286</v>
      </c>
      <c r="AH360" s="33" t="s">
        <v>1286</v>
      </c>
      <c r="AI360" s="33" t="s">
        <v>1286</v>
      </c>
      <c r="AJ360" s="33" t="s">
        <v>1286</v>
      </c>
      <c r="AK360" s="33" t="s">
        <v>1286</v>
      </c>
      <c r="AL360" s="33" t="s">
        <v>1286</v>
      </c>
      <c r="AM360" s="33" t="s">
        <v>1286</v>
      </c>
      <c r="AN360" s="33" t="s">
        <v>1286</v>
      </c>
      <c r="AO360" s="33" t="s">
        <v>1286</v>
      </c>
      <c r="AP360" s="33" t="s">
        <v>1286</v>
      </c>
    </row>
    <row r="361" spans="12:42">
      <c r="L361" s="33" t="s">
        <v>1286</v>
      </c>
      <c r="M361" s="33" t="s">
        <v>1286</v>
      </c>
      <c r="N361" s="33" t="s">
        <v>1286</v>
      </c>
      <c r="O361" s="33" t="s">
        <v>1286</v>
      </c>
      <c r="P361" s="33" t="s">
        <v>1286</v>
      </c>
      <c r="Q361" s="33" t="s">
        <v>1286</v>
      </c>
      <c r="R361" s="33" t="s">
        <v>1286</v>
      </c>
      <c r="S361" s="33" t="s">
        <v>1286</v>
      </c>
      <c r="T361" s="33" t="s">
        <v>1286</v>
      </c>
      <c r="U361" s="33" t="s">
        <v>1286</v>
      </c>
      <c r="V361" s="33" t="s">
        <v>1286</v>
      </c>
      <c r="W361" s="33" t="s">
        <v>1286</v>
      </c>
      <c r="X361" s="33" t="s">
        <v>1286</v>
      </c>
      <c r="Y361" s="33" t="s">
        <v>1286</v>
      </c>
      <c r="Z361" s="33" t="s">
        <v>1286</v>
      </c>
      <c r="AA361" s="33" t="s">
        <v>1286</v>
      </c>
      <c r="AB361" s="33" t="s">
        <v>1286</v>
      </c>
      <c r="AC361" s="33" t="s">
        <v>1286</v>
      </c>
      <c r="AD361" s="33" t="s">
        <v>1286</v>
      </c>
      <c r="AE361" s="33" t="s">
        <v>3217</v>
      </c>
      <c r="AF361" s="33" t="s">
        <v>1286</v>
      </c>
      <c r="AG361" s="33" t="s">
        <v>1286</v>
      </c>
      <c r="AH361" s="33" t="s">
        <v>1286</v>
      </c>
      <c r="AI361" s="33" t="s">
        <v>1286</v>
      </c>
      <c r="AJ361" s="33" t="s">
        <v>1286</v>
      </c>
      <c r="AK361" s="33" t="s">
        <v>1286</v>
      </c>
      <c r="AL361" s="33" t="s">
        <v>1286</v>
      </c>
      <c r="AM361" s="33" t="s">
        <v>1286</v>
      </c>
      <c r="AN361" s="33" t="s">
        <v>1286</v>
      </c>
      <c r="AO361" s="33" t="s">
        <v>1286</v>
      </c>
      <c r="AP361" s="33" t="s">
        <v>1286</v>
      </c>
    </row>
    <row r="362" spans="12:42">
      <c r="L362" s="33" t="s">
        <v>1286</v>
      </c>
      <c r="M362" s="33" t="s">
        <v>1286</v>
      </c>
      <c r="N362" s="33" t="s">
        <v>1286</v>
      </c>
      <c r="O362" s="33" t="s">
        <v>1286</v>
      </c>
      <c r="P362" s="33" t="s">
        <v>1286</v>
      </c>
      <c r="Q362" s="33" t="s">
        <v>1286</v>
      </c>
      <c r="R362" s="33" t="s">
        <v>1286</v>
      </c>
      <c r="S362" s="33" t="s">
        <v>1286</v>
      </c>
      <c r="T362" s="33" t="s">
        <v>1286</v>
      </c>
      <c r="U362" s="33" t="s">
        <v>1286</v>
      </c>
      <c r="V362" s="33" t="s">
        <v>1286</v>
      </c>
      <c r="W362" s="33" t="s">
        <v>1286</v>
      </c>
      <c r="X362" s="33" t="s">
        <v>1286</v>
      </c>
      <c r="Y362" s="33" t="s">
        <v>1286</v>
      </c>
      <c r="Z362" s="33" t="s">
        <v>1286</v>
      </c>
      <c r="AA362" s="33" t="s">
        <v>1286</v>
      </c>
      <c r="AB362" s="33" t="s">
        <v>1286</v>
      </c>
      <c r="AC362" s="33" t="s">
        <v>1286</v>
      </c>
      <c r="AD362" s="33" t="s">
        <v>1286</v>
      </c>
      <c r="AE362" s="33" t="s">
        <v>3218</v>
      </c>
      <c r="AF362" s="33" t="s">
        <v>1286</v>
      </c>
      <c r="AG362" s="33" t="s">
        <v>1286</v>
      </c>
      <c r="AH362" s="33" t="s">
        <v>1286</v>
      </c>
      <c r="AI362" s="33" t="s">
        <v>1286</v>
      </c>
      <c r="AJ362" s="33" t="s">
        <v>1286</v>
      </c>
      <c r="AK362" s="33" t="s">
        <v>1286</v>
      </c>
      <c r="AL362" s="33" t="s">
        <v>1286</v>
      </c>
      <c r="AM362" s="33" t="s">
        <v>1286</v>
      </c>
      <c r="AN362" s="33" t="s">
        <v>1286</v>
      </c>
      <c r="AO362" s="33" t="s">
        <v>1286</v>
      </c>
      <c r="AP362" s="33" t="s">
        <v>1286</v>
      </c>
    </row>
    <row r="363" spans="12:42">
      <c r="L363" s="33" t="s">
        <v>1286</v>
      </c>
      <c r="M363" s="33" t="s">
        <v>1286</v>
      </c>
      <c r="N363" s="33" t="s">
        <v>1286</v>
      </c>
      <c r="O363" s="33" t="s">
        <v>1286</v>
      </c>
      <c r="P363" s="33" t="s">
        <v>1286</v>
      </c>
      <c r="Q363" s="33" t="s">
        <v>1286</v>
      </c>
      <c r="R363" s="33" t="s">
        <v>1286</v>
      </c>
      <c r="S363" s="33" t="s">
        <v>1286</v>
      </c>
      <c r="T363" s="33" t="s">
        <v>1286</v>
      </c>
      <c r="U363" s="33" t="s">
        <v>1286</v>
      </c>
      <c r="V363" s="33" t="s">
        <v>1286</v>
      </c>
      <c r="W363" s="33" t="s">
        <v>1286</v>
      </c>
      <c r="X363" s="33" t="s">
        <v>1286</v>
      </c>
      <c r="Y363" s="33" t="s">
        <v>1286</v>
      </c>
      <c r="Z363" s="33" t="s">
        <v>1286</v>
      </c>
      <c r="AA363" s="33" t="s">
        <v>1286</v>
      </c>
      <c r="AB363" s="33" t="s">
        <v>1286</v>
      </c>
      <c r="AC363" s="33" t="s">
        <v>1286</v>
      </c>
      <c r="AD363" s="33" t="s">
        <v>1286</v>
      </c>
      <c r="AE363" s="33" t="s">
        <v>3219</v>
      </c>
      <c r="AF363" s="33" t="s">
        <v>1286</v>
      </c>
      <c r="AG363" s="33" t="s">
        <v>1286</v>
      </c>
      <c r="AH363" s="33" t="s">
        <v>1286</v>
      </c>
      <c r="AI363" s="33" t="s">
        <v>1286</v>
      </c>
      <c r="AJ363" s="33" t="s">
        <v>1286</v>
      </c>
      <c r="AK363" s="33" t="s">
        <v>1286</v>
      </c>
      <c r="AL363" s="33" t="s">
        <v>1286</v>
      </c>
      <c r="AM363" s="33" t="s">
        <v>1286</v>
      </c>
      <c r="AN363" s="33" t="s">
        <v>1286</v>
      </c>
      <c r="AO363" s="33" t="s">
        <v>1286</v>
      </c>
      <c r="AP363" s="33" t="s">
        <v>1286</v>
      </c>
    </row>
    <row r="364" spans="12:42">
      <c r="L364" s="33" t="s">
        <v>1286</v>
      </c>
      <c r="M364" s="33" t="s">
        <v>1286</v>
      </c>
      <c r="N364" s="33" t="s">
        <v>1286</v>
      </c>
      <c r="O364" s="33" t="s">
        <v>1286</v>
      </c>
      <c r="P364" s="33" t="s">
        <v>1286</v>
      </c>
      <c r="Q364" s="33" t="s">
        <v>1286</v>
      </c>
      <c r="R364" s="33" t="s">
        <v>1286</v>
      </c>
      <c r="S364" s="33" t="s">
        <v>1286</v>
      </c>
      <c r="T364" s="33" t="s">
        <v>1286</v>
      </c>
      <c r="U364" s="33" t="s">
        <v>1286</v>
      </c>
      <c r="V364" s="33" t="s">
        <v>1286</v>
      </c>
      <c r="W364" s="33" t="s">
        <v>1286</v>
      </c>
      <c r="X364" s="33" t="s">
        <v>1286</v>
      </c>
      <c r="Y364" s="33" t="s">
        <v>1286</v>
      </c>
      <c r="Z364" s="33" t="s">
        <v>1286</v>
      </c>
      <c r="AA364" s="33" t="s">
        <v>1286</v>
      </c>
      <c r="AB364" s="33" t="s">
        <v>1286</v>
      </c>
      <c r="AC364" s="33" t="s">
        <v>1286</v>
      </c>
      <c r="AD364" s="33" t="s">
        <v>1286</v>
      </c>
      <c r="AE364" s="33" t="s">
        <v>3220</v>
      </c>
      <c r="AF364" s="33" t="s">
        <v>1286</v>
      </c>
      <c r="AG364" s="33" t="s">
        <v>1286</v>
      </c>
      <c r="AH364" s="33" t="s">
        <v>1286</v>
      </c>
      <c r="AI364" s="33" t="s">
        <v>1286</v>
      </c>
      <c r="AJ364" s="33" t="s">
        <v>1286</v>
      </c>
      <c r="AK364" s="33" t="s">
        <v>1286</v>
      </c>
      <c r="AL364" s="33" t="s">
        <v>1286</v>
      </c>
      <c r="AM364" s="33" t="s">
        <v>1286</v>
      </c>
      <c r="AN364" s="33" t="s">
        <v>1286</v>
      </c>
      <c r="AO364" s="33" t="s">
        <v>1286</v>
      </c>
      <c r="AP364" s="33" t="s">
        <v>1286</v>
      </c>
    </row>
    <row r="365" spans="12:42">
      <c r="L365" s="33" t="s">
        <v>1286</v>
      </c>
      <c r="M365" s="33" t="s">
        <v>1286</v>
      </c>
      <c r="N365" s="33" t="s">
        <v>1286</v>
      </c>
      <c r="O365" s="33" t="s">
        <v>1286</v>
      </c>
      <c r="P365" s="33" t="s">
        <v>1286</v>
      </c>
      <c r="Q365" s="33" t="s">
        <v>1286</v>
      </c>
      <c r="R365" s="33" t="s">
        <v>1286</v>
      </c>
      <c r="S365" s="33" t="s">
        <v>1286</v>
      </c>
      <c r="T365" s="33" t="s">
        <v>1286</v>
      </c>
      <c r="U365" s="33" t="s">
        <v>1286</v>
      </c>
      <c r="V365" s="33" t="s">
        <v>1286</v>
      </c>
      <c r="W365" s="33" t="s">
        <v>1286</v>
      </c>
      <c r="X365" s="33" t="s">
        <v>1286</v>
      </c>
      <c r="Y365" s="33" t="s">
        <v>1286</v>
      </c>
      <c r="Z365" s="33" t="s">
        <v>1286</v>
      </c>
      <c r="AA365" s="33" t="s">
        <v>1286</v>
      </c>
      <c r="AB365" s="33" t="s">
        <v>1286</v>
      </c>
      <c r="AC365" s="33" t="s">
        <v>1286</v>
      </c>
      <c r="AD365" s="33" t="s">
        <v>1286</v>
      </c>
      <c r="AE365" s="33" t="s">
        <v>3221</v>
      </c>
      <c r="AF365" s="33" t="s">
        <v>1286</v>
      </c>
      <c r="AG365" s="33" t="s">
        <v>1286</v>
      </c>
      <c r="AH365" s="33" t="s">
        <v>1286</v>
      </c>
      <c r="AI365" s="33" t="s">
        <v>1286</v>
      </c>
      <c r="AJ365" s="33" t="s">
        <v>1286</v>
      </c>
      <c r="AK365" s="33" t="s">
        <v>1286</v>
      </c>
      <c r="AL365" s="33" t="s">
        <v>1286</v>
      </c>
      <c r="AM365" s="33" t="s">
        <v>1286</v>
      </c>
      <c r="AN365" s="33" t="s">
        <v>1286</v>
      </c>
      <c r="AO365" s="33" t="s">
        <v>1286</v>
      </c>
      <c r="AP365" s="33" t="s">
        <v>1286</v>
      </c>
    </row>
    <row r="366" spans="12:42">
      <c r="L366" s="33" t="s">
        <v>1286</v>
      </c>
      <c r="M366" s="33" t="s">
        <v>1286</v>
      </c>
      <c r="N366" s="33" t="s">
        <v>1286</v>
      </c>
      <c r="O366" s="33" t="s">
        <v>1286</v>
      </c>
      <c r="P366" s="33" t="s">
        <v>1286</v>
      </c>
      <c r="Q366" s="33" t="s">
        <v>1286</v>
      </c>
      <c r="R366" s="33" t="s">
        <v>1286</v>
      </c>
      <c r="S366" s="33" t="s">
        <v>1286</v>
      </c>
      <c r="T366" s="33" t="s">
        <v>1286</v>
      </c>
      <c r="U366" s="33" t="s">
        <v>1286</v>
      </c>
      <c r="V366" s="33" t="s">
        <v>1286</v>
      </c>
      <c r="W366" s="33" t="s">
        <v>1286</v>
      </c>
      <c r="X366" s="33" t="s">
        <v>1286</v>
      </c>
      <c r="Y366" s="33" t="s">
        <v>1286</v>
      </c>
      <c r="Z366" s="33" t="s">
        <v>1286</v>
      </c>
      <c r="AA366" s="33" t="s">
        <v>1286</v>
      </c>
      <c r="AB366" s="33" t="s">
        <v>1286</v>
      </c>
      <c r="AC366" s="33" t="s">
        <v>1286</v>
      </c>
      <c r="AD366" s="33" t="s">
        <v>1286</v>
      </c>
      <c r="AE366" s="33" t="s">
        <v>3222</v>
      </c>
      <c r="AF366" s="33" t="s">
        <v>1286</v>
      </c>
      <c r="AG366" s="33" t="s">
        <v>1286</v>
      </c>
      <c r="AH366" s="33" t="s">
        <v>1286</v>
      </c>
      <c r="AI366" s="33" t="s">
        <v>1286</v>
      </c>
      <c r="AJ366" s="33" t="s">
        <v>1286</v>
      </c>
      <c r="AK366" s="33" t="s">
        <v>1286</v>
      </c>
      <c r="AL366" s="33" t="s">
        <v>1286</v>
      </c>
      <c r="AM366" s="33" t="s">
        <v>1286</v>
      </c>
      <c r="AN366" s="33" t="s">
        <v>1286</v>
      </c>
      <c r="AO366" s="33" t="s">
        <v>1286</v>
      </c>
      <c r="AP366" s="33" t="s">
        <v>1286</v>
      </c>
    </row>
    <row r="367" spans="12:42">
      <c r="L367" s="33" t="s">
        <v>1286</v>
      </c>
      <c r="M367" s="33" t="s">
        <v>1286</v>
      </c>
      <c r="N367" s="33" t="s">
        <v>1286</v>
      </c>
      <c r="O367" s="33" t="s">
        <v>1286</v>
      </c>
      <c r="P367" s="33" t="s">
        <v>1286</v>
      </c>
      <c r="Q367" s="33" t="s">
        <v>1286</v>
      </c>
      <c r="R367" s="33" t="s">
        <v>1286</v>
      </c>
      <c r="S367" s="33" t="s">
        <v>1286</v>
      </c>
      <c r="T367" s="33" t="s">
        <v>1286</v>
      </c>
      <c r="U367" s="33" t="s">
        <v>1286</v>
      </c>
      <c r="V367" s="33" t="s">
        <v>1286</v>
      </c>
      <c r="W367" s="33" t="s">
        <v>1286</v>
      </c>
      <c r="X367" s="33" t="s">
        <v>1286</v>
      </c>
      <c r="Y367" s="33" t="s">
        <v>1286</v>
      </c>
      <c r="Z367" s="33" t="s">
        <v>1286</v>
      </c>
      <c r="AA367" s="33" t="s">
        <v>1286</v>
      </c>
      <c r="AB367" s="33" t="s">
        <v>1286</v>
      </c>
      <c r="AC367" s="33" t="s">
        <v>1286</v>
      </c>
      <c r="AD367" s="33" t="s">
        <v>1286</v>
      </c>
      <c r="AE367" s="33" t="s">
        <v>3223</v>
      </c>
      <c r="AF367" s="33" t="s">
        <v>1286</v>
      </c>
      <c r="AG367" s="33" t="s">
        <v>1286</v>
      </c>
      <c r="AH367" s="33" t="s">
        <v>1286</v>
      </c>
      <c r="AI367" s="33" t="s">
        <v>1286</v>
      </c>
      <c r="AJ367" s="33" t="s">
        <v>1286</v>
      </c>
      <c r="AK367" s="33" t="s">
        <v>1286</v>
      </c>
      <c r="AL367" s="33" t="s">
        <v>1286</v>
      </c>
      <c r="AM367" s="33" t="s">
        <v>1286</v>
      </c>
      <c r="AN367" s="33" t="s">
        <v>1286</v>
      </c>
      <c r="AO367" s="33" t="s">
        <v>1286</v>
      </c>
      <c r="AP367" s="33" t="s">
        <v>1286</v>
      </c>
    </row>
    <row r="368" spans="12:42">
      <c r="L368" s="33" t="s">
        <v>1286</v>
      </c>
      <c r="M368" s="33" t="s">
        <v>1286</v>
      </c>
      <c r="N368" s="33" t="s">
        <v>1286</v>
      </c>
      <c r="O368" s="33" t="s">
        <v>1286</v>
      </c>
      <c r="P368" s="33" t="s">
        <v>1286</v>
      </c>
      <c r="Q368" s="33" t="s">
        <v>1286</v>
      </c>
      <c r="R368" s="33" t="s">
        <v>1286</v>
      </c>
      <c r="S368" s="33" t="s">
        <v>1286</v>
      </c>
      <c r="T368" s="33" t="s">
        <v>1286</v>
      </c>
      <c r="U368" s="33" t="s">
        <v>1286</v>
      </c>
      <c r="V368" s="33" t="s">
        <v>1286</v>
      </c>
      <c r="W368" s="33" t="s">
        <v>1286</v>
      </c>
      <c r="X368" s="33" t="s">
        <v>1286</v>
      </c>
      <c r="Y368" s="33" t="s">
        <v>1286</v>
      </c>
      <c r="Z368" s="33" t="s">
        <v>1286</v>
      </c>
      <c r="AA368" s="33" t="s">
        <v>1286</v>
      </c>
      <c r="AB368" s="33" t="s">
        <v>1286</v>
      </c>
      <c r="AC368" s="33" t="s">
        <v>1286</v>
      </c>
      <c r="AD368" s="33" t="s">
        <v>1286</v>
      </c>
      <c r="AE368" s="33" t="s">
        <v>3224</v>
      </c>
      <c r="AF368" s="33" t="s">
        <v>1286</v>
      </c>
      <c r="AG368" s="33" t="s">
        <v>1286</v>
      </c>
      <c r="AH368" s="33" t="s">
        <v>1286</v>
      </c>
      <c r="AI368" s="33" t="s">
        <v>1286</v>
      </c>
      <c r="AJ368" s="33" t="s">
        <v>1286</v>
      </c>
      <c r="AK368" s="33" t="s">
        <v>1286</v>
      </c>
      <c r="AL368" s="33" t="s">
        <v>1286</v>
      </c>
      <c r="AM368" s="33" t="s">
        <v>1286</v>
      </c>
      <c r="AN368" s="33" t="s">
        <v>1286</v>
      </c>
      <c r="AO368" s="33" t="s">
        <v>1286</v>
      </c>
      <c r="AP368" s="33" t="s">
        <v>1286</v>
      </c>
    </row>
    <row r="369" spans="12:42">
      <c r="L369" s="33" t="s">
        <v>1286</v>
      </c>
      <c r="M369" s="33" t="s">
        <v>1286</v>
      </c>
      <c r="N369" s="33" t="s">
        <v>1286</v>
      </c>
      <c r="O369" s="33" t="s">
        <v>1286</v>
      </c>
      <c r="P369" s="33" t="s">
        <v>1286</v>
      </c>
      <c r="Q369" s="33" t="s">
        <v>1286</v>
      </c>
      <c r="R369" s="33" t="s">
        <v>1286</v>
      </c>
      <c r="S369" s="33" t="s">
        <v>1286</v>
      </c>
      <c r="T369" s="33" t="s">
        <v>1286</v>
      </c>
      <c r="U369" s="33" t="s">
        <v>1286</v>
      </c>
      <c r="V369" s="33" t="s">
        <v>1286</v>
      </c>
      <c r="W369" s="33" t="s">
        <v>1286</v>
      </c>
      <c r="X369" s="33" t="s">
        <v>1286</v>
      </c>
      <c r="Y369" s="33" t="s">
        <v>1286</v>
      </c>
      <c r="Z369" s="33" t="s">
        <v>1286</v>
      </c>
      <c r="AA369" s="33" t="s">
        <v>1286</v>
      </c>
      <c r="AB369" s="33" t="s">
        <v>1286</v>
      </c>
      <c r="AC369" s="33" t="s">
        <v>1286</v>
      </c>
      <c r="AD369" s="33" t="s">
        <v>1286</v>
      </c>
      <c r="AE369" s="33" t="s">
        <v>3225</v>
      </c>
      <c r="AF369" s="33" t="s">
        <v>1286</v>
      </c>
      <c r="AG369" s="33" t="s">
        <v>1286</v>
      </c>
      <c r="AH369" s="33" t="s">
        <v>1286</v>
      </c>
      <c r="AI369" s="33" t="s">
        <v>1286</v>
      </c>
      <c r="AJ369" s="33" t="s">
        <v>1286</v>
      </c>
      <c r="AK369" s="33" t="s">
        <v>1286</v>
      </c>
      <c r="AL369" s="33" t="s">
        <v>1286</v>
      </c>
      <c r="AM369" s="33" t="s">
        <v>1286</v>
      </c>
      <c r="AN369" s="33" t="s">
        <v>1286</v>
      </c>
      <c r="AO369" s="33" t="s">
        <v>1286</v>
      </c>
      <c r="AP369" s="33" t="s">
        <v>1286</v>
      </c>
    </row>
    <row r="370" spans="12:42">
      <c r="L370" s="33" t="s">
        <v>1286</v>
      </c>
      <c r="M370" s="33" t="s">
        <v>1286</v>
      </c>
      <c r="N370" s="33" t="s">
        <v>1286</v>
      </c>
      <c r="O370" s="33" t="s">
        <v>1286</v>
      </c>
      <c r="P370" s="33" t="s">
        <v>1286</v>
      </c>
      <c r="Q370" s="33" t="s">
        <v>1286</v>
      </c>
      <c r="R370" s="33" t="s">
        <v>1286</v>
      </c>
      <c r="S370" s="33" t="s">
        <v>1286</v>
      </c>
      <c r="T370" s="33" t="s">
        <v>1286</v>
      </c>
      <c r="U370" s="33" t="s">
        <v>1286</v>
      </c>
      <c r="V370" s="33" t="s">
        <v>1286</v>
      </c>
      <c r="W370" s="33" t="s">
        <v>1286</v>
      </c>
      <c r="X370" s="33" t="s">
        <v>1286</v>
      </c>
      <c r="Y370" s="33" t="s">
        <v>1286</v>
      </c>
      <c r="Z370" s="33" t="s">
        <v>1286</v>
      </c>
      <c r="AA370" s="33" t="s">
        <v>1286</v>
      </c>
      <c r="AB370" s="33" t="s">
        <v>1286</v>
      </c>
      <c r="AC370" s="33" t="s">
        <v>1286</v>
      </c>
      <c r="AD370" s="33" t="s">
        <v>1286</v>
      </c>
      <c r="AE370" s="33" t="s">
        <v>3226</v>
      </c>
      <c r="AF370" s="33" t="s">
        <v>1286</v>
      </c>
      <c r="AG370" s="33" t="s">
        <v>1286</v>
      </c>
      <c r="AH370" s="33" t="s">
        <v>1286</v>
      </c>
      <c r="AI370" s="33" t="s">
        <v>1286</v>
      </c>
      <c r="AJ370" s="33" t="s">
        <v>1286</v>
      </c>
      <c r="AK370" s="33" t="s">
        <v>1286</v>
      </c>
      <c r="AL370" s="33" t="s">
        <v>1286</v>
      </c>
      <c r="AM370" s="33" t="s">
        <v>1286</v>
      </c>
      <c r="AN370" s="33" t="s">
        <v>1286</v>
      </c>
      <c r="AO370" s="33" t="s">
        <v>1286</v>
      </c>
      <c r="AP370" s="33" t="s">
        <v>1286</v>
      </c>
    </row>
    <row r="371" spans="12:42">
      <c r="L371" s="33" t="s">
        <v>1286</v>
      </c>
      <c r="M371" s="33" t="s">
        <v>1286</v>
      </c>
      <c r="N371" s="33" t="s">
        <v>1286</v>
      </c>
      <c r="O371" s="33" t="s">
        <v>1286</v>
      </c>
      <c r="P371" s="33" t="s">
        <v>1286</v>
      </c>
      <c r="Q371" s="33" t="s">
        <v>1286</v>
      </c>
      <c r="R371" s="33" t="s">
        <v>1286</v>
      </c>
      <c r="S371" s="33" t="s">
        <v>1286</v>
      </c>
      <c r="T371" s="33" t="s">
        <v>1286</v>
      </c>
      <c r="U371" s="33" t="s">
        <v>1286</v>
      </c>
      <c r="V371" s="33" t="s">
        <v>1286</v>
      </c>
      <c r="W371" s="33" t="s">
        <v>1286</v>
      </c>
      <c r="X371" s="33" t="s">
        <v>1286</v>
      </c>
      <c r="Y371" s="33" t="s">
        <v>1286</v>
      </c>
      <c r="Z371" s="33" t="s">
        <v>1286</v>
      </c>
      <c r="AA371" s="33" t="s">
        <v>1286</v>
      </c>
      <c r="AB371" s="33" t="s">
        <v>1286</v>
      </c>
      <c r="AC371" s="33" t="s">
        <v>1286</v>
      </c>
      <c r="AD371" s="33" t="s">
        <v>1286</v>
      </c>
      <c r="AE371" s="33" t="s">
        <v>3227</v>
      </c>
      <c r="AF371" s="33" t="s">
        <v>1286</v>
      </c>
      <c r="AG371" s="33" t="s">
        <v>1286</v>
      </c>
      <c r="AH371" s="33" t="s">
        <v>1286</v>
      </c>
      <c r="AI371" s="33" t="s">
        <v>1286</v>
      </c>
      <c r="AJ371" s="33" t="s">
        <v>1286</v>
      </c>
      <c r="AK371" s="33" t="s">
        <v>1286</v>
      </c>
      <c r="AL371" s="33" t="s">
        <v>1286</v>
      </c>
      <c r="AM371" s="33" t="s">
        <v>1286</v>
      </c>
      <c r="AN371" s="33" t="s">
        <v>1286</v>
      </c>
      <c r="AO371" s="33" t="s">
        <v>1286</v>
      </c>
      <c r="AP371" s="33" t="s">
        <v>1286</v>
      </c>
    </row>
    <row r="372" spans="12:42">
      <c r="L372" s="33" t="s">
        <v>1286</v>
      </c>
      <c r="M372" s="33" t="s">
        <v>1286</v>
      </c>
      <c r="N372" s="33" t="s">
        <v>1286</v>
      </c>
      <c r="O372" s="33" t="s">
        <v>1286</v>
      </c>
      <c r="P372" s="33" t="s">
        <v>1286</v>
      </c>
      <c r="Q372" s="33" t="s">
        <v>1286</v>
      </c>
      <c r="R372" s="33" t="s">
        <v>1286</v>
      </c>
      <c r="S372" s="33" t="s">
        <v>1286</v>
      </c>
      <c r="T372" s="33" t="s">
        <v>1286</v>
      </c>
      <c r="U372" s="33" t="s">
        <v>1286</v>
      </c>
      <c r="V372" s="33" t="s">
        <v>1286</v>
      </c>
      <c r="W372" s="33" t="s">
        <v>1286</v>
      </c>
      <c r="X372" s="33" t="s">
        <v>1286</v>
      </c>
      <c r="Y372" s="33" t="s">
        <v>1286</v>
      </c>
      <c r="Z372" s="33" t="s">
        <v>1286</v>
      </c>
      <c r="AA372" s="33" t="s">
        <v>1286</v>
      </c>
      <c r="AB372" s="33" t="s">
        <v>1286</v>
      </c>
      <c r="AC372" s="33" t="s">
        <v>1286</v>
      </c>
      <c r="AD372" s="33" t="s">
        <v>1286</v>
      </c>
      <c r="AE372" s="33" t="s">
        <v>3228</v>
      </c>
      <c r="AF372" s="33" t="s">
        <v>1286</v>
      </c>
      <c r="AG372" s="33" t="s">
        <v>1286</v>
      </c>
      <c r="AH372" s="33" t="s">
        <v>1286</v>
      </c>
      <c r="AI372" s="33" t="s">
        <v>1286</v>
      </c>
      <c r="AJ372" s="33" t="s">
        <v>1286</v>
      </c>
      <c r="AK372" s="33" t="s">
        <v>1286</v>
      </c>
      <c r="AL372" s="33" t="s">
        <v>1286</v>
      </c>
      <c r="AM372" s="33" t="s">
        <v>1286</v>
      </c>
      <c r="AN372" s="33" t="s">
        <v>1286</v>
      </c>
      <c r="AO372" s="33" t="s">
        <v>1286</v>
      </c>
      <c r="AP372" s="33" t="s">
        <v>1286</v>
      </c>
    </row>
    <row r="373" spans="12:42">
      <c r="L373" s="33" t="s">
        <v>1286</v>
      </c>
      <c r="M373" s="33" t="s">
        <v>1286</v>
      </c>
      <c r="N373" s="33" t="s">
        <v>1286</v>
      </c>
      <c r="O373" s="33" t="s">
        <v>1286</v>
      </c>
      <c r="P373" s="33" t="s">
        <v>1286</v>
      </c>
      <c r="Q373" s="33" t="s">
        <v>1286</v>
      </c>
      <c r="R373" s="33" t="s">
        <v>1286</v>
      </c>
      <c r="S373" s="33" t="s">
        <v>1286</v>
      </c>
      <c r="T373" s="33" t="s">
        <v>1286</v>
      </c>
      <c r="U373" s="33" t="s">
        <v>1286</v>
      </c>
      <c r="V373" s="33" t="s">
        <v>1286</v>
      </c>
      <c r="W373" s="33" t="s">
        <v>1286</v>
      </c>
      <c r="X373" s="33" t="s">
        <v>1286</v>
      </c>
      <c r="Y373" s="33" t="s">
        <v>1286</v>
      </c>
      <c r="Z373" s="33" t="s">
        <v>1286</v>
      </c>
      <c r="AA373" s="33" t="s">
        <v>1286</v>
      </c>
      <c r="AB373" s="33" t="s">
        <v>1286</v>
      </c>
      <c r="AC373" s="33" t="s">
        <v>1286</v>
      </c>
      <c r="AD373" s="33" t="s">
        <v>1286</v>
      </c>
      <c r="AE373" s="33" t="s">
        <v>3229</v>
      </c>
      <c r="AF373" s="33" t="s">
        <v>1286</v>
      </c>
      <c r="AG373" s="33" t="s">
        <v>1286</v>
      </c>
      <c r="AH373" s="33" t="s">
        <v>1286</v>
      </c>
      <c r="AI373" s="33" t="s">
        <v>1286</v>
      </c>
      <c r="AJ373" s="33" t="s">
        <v>1286</v>
      </c>
      <c r="AK373" s="33" t="s">
        <v>1286</v>
      </c>
      <c r="AL373" s="33" t="s">
        <v>1286</v>
      </c>
      <c r="AM373" s="33" t="s">
        <v>1286</v>
      </c>
      <c r="AN373" s="33" t="s">
        <v>1286</v>
      </c>
      <c r="AO373" s="33" t="s">
        <v>1286</v>
      </c>
      <c r="AP373" s="33" t="s">
        <v>1286</v>
      </c>
    </row>
    <row r="374" spans="12:42">
      <c r="L374" s="33" t="s">
        <v>1286</v>
      </c>
      <c r="M374" s="33" t="s">
        <v>1286</v>
      </c>
      <c r="N374" s="33" t="s">
        <v>1286</v>
      </c>
      <c r="O374" s="33" t="s">
        <v>1286</v>
      </c>
      <c r="P374" s="33" t="s">
        <v>1286</v>
      </c>
      <c r="Q374" s="33" t="s">
        <v>1286</v>
      </c>
      <c r="R374" s="33" t="s">
        <v>1286</v>
      </c>
      <c r="S374" s="33" t="s">
        <v>1286</v>
      </c>
      <c r="T374" s="33" t="s">
        <v>1286</v>
      </c>
      <c r="U374" s="33" t="s">
        <v>1286</v>
      </c>
      <c r="V374" s="33" t="s">
        <v>1286</v>
      </c>
      <c r="W374" s="33" t="s">
        <v>1286</v>
      </c>
      <c r="X374" s="33" t="s">
        <v>1286</v>
      </c>
      <c r="Y374" s="33" t="s">
        <v>1286</v>
      </c>
      <c r="Z374" s="33" t="s">
        <v>1286</v>
      </c>
      <c r="AA374" s="33" t="s">
        <v>1286</v>
      </c>
      <c r="AB374" s="33" t="s">
        <v>1286</v>
      </c>
      <c r="AC374" s="33" t="s">
        <v>1286</v>
      </c>
      <c r="AD374" s="33" t="s">
        <v>1286</v>
      </c>
      <c r="AE374" s="33" t="s">
        <v>3230</v>
      </c>
      <c r="AF374" s="33" t="s">
        <v>1286</v>
      </c>
      <c r="AG374" s="33" t="s">
        <v>1286</v>
      </c>
      <c r="AH374" s="33" t="s">
        <v>1286</v>
      </c>
      <c r="AI374" s="33" t="s">
        <v>1286</v>
      </c>
      <c r="AJ374" s="33" t="s">
        <v>1286</v>
      </c>
      <c r="AK374" s="33" t="s">
        <v>1286</v>
      </c>
      <c r="AL374" s="33" t="s">
        <v>1286</v>
      </c>
      <c r="AM374" s="33" t="s">
        <v>1286</v>
      </c>
      <c r="AN374" s="33" t="s">
        <v>1286</v>
      </c>
      <c r="AO374" s="33" t="s">
        <v>1286</v>
      </c>
      <c r="AP374" s="33" t="s">
        <v>1286</v>
      </c>
    </row>
    <row r="375" spans="12:42">
      <c r="L375" s="33" t="s">
        <v>1286</v>
      </c>
      <c r="M375" s="33" t="s">
        <v>1286</v>
      </c>
      <c r="N375" s="33" t="s">
        <v>1286</v>
      </c>
      <c r="O375" s="33" t="s">
        <v>1286</v>
      </c>
      <c r="P375" s="33" t="s">
        <v>1286</v>
      </c>
      <c r="Q375" s="33" t="s">
        <v>1286</v>
      </c>
      <c r="R375" s="33" t="s">
        <v>1286</v>
      </c>
      <c r="S375" s="33" t="s">
        <v>1286</v>
      </c>
      <c r="T375" s="33" t="s">
        <v>1286</v>
      </c>
      <c r="U375" s="33" t="s">
        <v>1286</v>
      </c>
      <c r="V375" s="33" t="s">
        <v>1286</v>
      </c>
      <c r="W375" s="33" t="s">
        <v>1286</v>
      </c>
      <c r="X375" s="33" t="s">
        <v>1286</v>
      </c>
      <c r="Y375" s="33" t="s">
        <v>1286</v>
      </c>
      <c r="Z375" s="33" t="s">
        <v>1286</v>
      </c>
      <c r="AA375" s="33" t="s">
        <v>1286</v>
      </c>
      <c r="AB375" s="33" t="s">
        <v>1286</v>
      </c>
      <c r="AC375" s="33" t="s">
        <v>1286</v>
      </c>
      <c r="AD375" s="33" t="s">
        <v>1286</v>
      </c>
      <c r="AE375" s="33" t="s">
        <v>3231</v>
      </c>
      <c r="AF375" s="33" t="s">
        <v>1286</v>
      </c>
      <c r="AG375" s="33" t="s">
        <v>1286</v>
      </c>
      <c r="AH375" s="33" t="s">
        <v>1286</v>
      </c>
      <c r="AI375" s="33" t="s">
        <v>1286</v>
      </c>
      <c r="AJ375" s="33" t="s">
        <v>1286</v>
      </c>
      <c r="AK375" s="33" t="s">
        <v>1286</v>
      </c>
      <c r="AL375" s="33" t="s">
        <v>1286</v>
      </c>
      <c r="AM375" s="33" t="s">
        <v>1286</v>
      </c>
      <c r="AN375" s="33" t="s">
        <v>1286</v>
      </c>
      <c r="AO375" s="33" t="s">
        <v>1286</v>
      </c>
      <c r="AP375" s="33" t="s">
        <v>1286</v>
      </c>
    </row>
    <row r="376" spans="12:42">
      <c r="L376" s="33" t="s">
        <v>1286</v>
      </c>
      <c r="M376" s="33" t="s">
        <v>1286</v>
      </c>
      <c r="N376" s="33" t="s">
        <v>1286</v>
      </c>
      <c r="O376" s="33" t="s">
        <v>1286</v>
      </c>
      <c r="P376" s="33" t="s">
        <v>1286</v>
      </c>
      <c r="Q376" s="33" t="s">
        <v>1286</v>
      </c>
      <c r="R376" s="33" t="s">
        <v>1286</v>
      </c>
      <c r="S376" s="33" t="s">
        <v>1286</v>
      </c>
      <c r="T376" s="33" t="s">
        <v>1286</v>
      </c>
      <c r="U376" s="33" t="s">
        <v>1286</v>
      </c>
      <c r="V376" s="33" t="s">
        <v>1286</v>
      </c>
      <c r="W376" s="33" t="s">
        <v>1286</v>
      </c>
      <c r="X376" s="33" t="s">
        <v>1286</v>
      </c>
      <c r="Y376" s="33" t="s">
        <v>1286</v>
      </c>
      <c r="Z376" s="33" t="s">
        <v>1286</v>
      </c>
      <c r="AA376" s="33" t="s">
        <v>1286</v>
      </c>
      <c r="AB376" s="33" t="s">
        <v>1286</v>
      </c>
      <c r="AC376" s="33" t="s">
        <v>1286</v>
      </c>
      <c r="AD376" s="33" t="s">
        <v>1286</v>
      </c>
      <c r="AE376" s="33" t="s">
        <v>3232</v>
      </c>
      <c r="AF376" s="33" t="s">
        <v>1286</v>
      </c>
      <c r="AG376" s="33" t="s">
        <v>1286</v>
      </c>
      <c r="AH376" s="33" t="s">
        <v>1286</v>
      </c>
      <c r="AI376" s="33" t="s">
        <v>1286</v>
      </c>
      <c r="AJ376" s="33" t="s">
        <v>1286</v>
      </c>
      <c r="AK376" s="33" t="s">
        <v>1286</v>
      </c>
      <c r="AL376" s="33" t="s">
        <v>1286</v>
      </c>
      <c r="AM376" s="33" t="s">
        <v>1286</v>
      </c>
      <c r="AN376" s="33" t="s">
        <v>1286</v>
      </c>
      <c r="AO376" s="33" t="s">
        <v>1286</v>
      </c>
      <c r="AP376" s="33" t="s">
        <v>1286</v>
      </c>
    </row>
    <row r="377" spans="12:42">
      <c r="L377" s="33" t="s">
        <v>1286</v>
      </c>
      <c r="M377" s="33" t="s">
        <v>1286</v>
      </c>
      <c r="N377" s="33" t="s">
        <v>1286</v>
      </c>
      <c r="O377" s="33" t="s">
        <v>1286</v>
      </c>
      <c r="P377" s="33" t="s">
        <v>1286</v>
      </c>
      <c r="Q377" s="33" t="s">
        <v>1286</v>
      </c>
      <c r="R377" s="33" t="s">
        <v>1286</v>
      </c>
      <c r="S377" s="33" t="s">
        <v>1286</v>
      </c>
      <c r="T377" s="33" t="s">
        <v>1286</v>
      </c>
      <c r="U377" s="33" t="s">
        <v>1286</v>
      </c>
      <c r="V377" s="33" t="s">
        <v>1286</v>
      </c>
      <c r="W377" s="33" t="s">
        <v>1286</v>
      </c>
      <c r="X377" s="33" t="s">
        <v>1286</v>
      </c>
      <c r="Y377" s="33" t="s">
        <v>1286</v>
      </c>
      <c r="Z377" s="33" t="s">
        <v>1286</v>
      </c>
      <c r="AA377" s="33" t="s">
        <v>1286</v>
      </c>
      <c r="AB377" s="33" t="s">
        <v>1286</v>
      </c>
      <c r="AC377" s="33" t="s">
        <v>1286</v>
      </c>
      <c r="AD377" s="33" t="s">
        <v>1286</v>
      </c>
      <c r="AE377" s="33" t="s">
        <v>3233</v>
      </c>
      <c r="AF377" s="33" t="s">
        <v>1286</v>
      </c>
      <c r="AG377" s="33" t="s">
        <v>1286</v>
      </c>
      <c r="AH377" s="33" t="s">
        <v>1286</v>
      </c>
      <c r="AI377" s="33" t="s">
        <v>1286</v>
      </c>
      <c r="AJ377" s="33" t="s">
        <v>1286</v>
      </c>
      <c r="AK377" s="33" t="s">
        <v>1286</v>
      </c>
      <c r="AL377" s="33" t="s">
        <v>1286</v>
      </c>
      <c r="AM377" s="33" t="s">
        <v>1286</v>
      </c>
      <c r="AN377" s="33" t="s">
        <v>1286</v>
      </c>
      <c r="AO377" s="33" t="s">
        <v>1286</v>
      </c>
      <c r="AP377" s="33" t="s">
        <v>1286</v>
      </c>
    </row>
    <row r="378" spans="12:42">
      <c r="L378" s="33" t="s">
        <v>1286</v>
      </c>
      <c r="M378" s="33" t="s">
        <v>1286</v>
      </c>
      <c r="N378" s="33" t="s">
        <v>1286</v>
      </c>
      <c r="O378" s="33" t="s">
        <v>1286</v>
      </c>
      <c r="P378" s="33" t="s">
        <v>1286</v>
      </c>
      <c r="Q378" s="33" t="s">
        <v>1286</v>
      </c>
      <c r="R378" s="33" t="s">
        <v>1286</v>
      </c>
      <c r="S378" s="33" t="s">
        <v>1286</v>
      </c>
      <c r="T378" s="33" t="s">
        <v>1286</v>
      </c>
      <c r="U378" s="33" t="s">
        <v>1286</v>
      </c>
      <c r="V378" s="33" t="s">
        <v>1286</v>
      </c>
      <c r="W378" s="33" t="s">
        <v>1286</v>
      </c>
      <c r="X378" s="33" t="s">
        <v>1286</v>
      </c>
      <c r="Y378" s="33" t="s">
        <v>1286</v>
      </c>
      <c r="Z378" s="33" t="s">
        <v>1286</v>
      </c>
      <c r="AA378" s="33" t="s">
        <v>1286</v>
      </c>
      <c r="AB378" s="33" t="s">
        <v>1286</v>
      </c>
      <c r="AC378" s="33" t="s">
        <v>1286</v>
      </c>
      <c r="AD378" s="33" t="s">
        <v>1286</v>
      </c>
      <c r="AE378" s="33" t="s">
        <v>3234</v>
      </c>
      <c r="AF378" s="33" t="s">
        <v>1286</v>
      </c>
      <c r="AG378" s="33" t="s">
        <v>1286</v>
      </c>
      <c r="AH378" s="33" t="s">
        <v>1286</v>
      </c>
      <c r="AI378" s="33" t="s">
        <v>1286</v>
      </c>
      <c r="AJ378" s="33" t="s">
        <v>1286</v>
      </c>
      <c r="AK378" s="33" t="s">
        <v>1286</v>
      </c>
      <c r="AL378" s="33" t="s">
        <v>1286</v>
      </c>
      <c r="AM378" s="33" t="s">
        <v>1286</v>
      </c>
      <c r="AN378" s="33" t="s">
        <v>1286</v>
      </c>
      <c r="AO378" s="33" t="s">
        <v>1286</v>
      </c>
      <c r="AP378" s="33" t="s">
        <v>1286</v>
      </c>
    </row>
    <row r="379" spans="12:42">
      <c r="L379" s="33" t="s">
        <v>1286</v>
      </c>
      <c r="M379" s="33" t="s">
        <v>1286</v>
      </c>
      <c r="N379" s="33" t="s">
        <v>1286</v>
      </c>
      <c r="O379" s="33" t="s">
        <v>1286</v>
      </c>
      <c r="P379" s="33" t="s">
        <v>1286</v>
      </c>
      <c r="Q379" s="33" t="s">
        <v>1286</v>
      </c>
      <c r="R379" s="33" t="s">
        <v>1286</v>
      </c>
      <c r="S379" s="33" t="s">
        <v>1286</v>
      </c>
      <c r="T379" s="33" t="s">
        <v>1286</v>
      </c>
      <c r="U379" s="33" t="s">
        <v>1286</v>
      </c>
      <c r="V379" s="33" t="s">
        <v>1286</v>
      </c>
      <c r="W379" s="33" t="s">
        <v>1286</v>
      </c>
      <c r="X379" s="33" t="s">
        <v>1286</v>
      </c>
      <c r="Y379" s="33" t="s">
        <v>1286</v>
      </c>
      <c r="Z379" s="33" t="s">
        <v>1286</v>
      </c>
      <c r="AA379" s="33" t="s">
        <v>1286</v>
      </c>
      <c r="AB379" s="33" t="s">
        <v>1286</v>
      </c>
      <c r="AC379" s="33" t="s">
        <v>1286</v>
      </c>
      <c r="AD379" s="33" t="s">
        <v>1286</v>
      </c>
      <c r="AE379" s="33" t="s">
        <v>3235</v>
      </c>
      <c r="AF379" s="33" t="s">
        <v>1286</v>
      </c>
      <c r="AG379" s="33" t="s">
        <v>1286</v>
      </c>
      <c r="AH379" s="33" t="s">
        <v>1286</v>
      </c>
      <c r="AI379" s="33" t="s">
        <v>1286</v>
      </c>
      <c r="AJ379" s="33" t="s">
        <v>1286</v>
      </c>
      <c r="AK379" s="33" t="s">
        <v>1286</v>
      </c>
      <c r="AL379" s="33" t="s">
        <v>1286</v>
      </c>
      <c r="AM379" s="33" t="s">
        <v>1286</v>
      </c>
      <c r="AN379" s="33" t="s">
        <v>1286</v>
      </c>
      <c r="AO379" s="33" t="s">
        <v>1286</v>
      </c>
      <c r="AP379" s="33" t="s">
        <v>1286</v>
      </c>
    </row>
    <row r="380" spans="12:42">
      <c r="L380" s="33" t="s">
        <v>1286</v>
      </c>
      <c r="M380" s="33" t="s">
        <v>1286</v>
      </c>
      <c r="N380" s="33" t="s">
        <v>1286</v>
      </c>
      <c r="O380" s="33" t="s">
        <v>1286</v>
      </c>
      <c r="P380" s="33" t="s">
        <v>1286</v>
      </c>
      <c r="Q380" s="33" t="s">
        <v>1286</v>
      </c>
      <c r="R380" s="33" t="s">
        <v>1286</v>
      </c>
      <c r="S380" s="33" t="s">
        <v>1286</v>
      </c>
      <c r="T380" s="33" t="s">
        <v>1286</v>
      </c>
      <c r="U380" s="33" t="s">
        <v>1286</v>
      </c>
      <c r="V380" s="33" t="s">
        <v>1286</v>
      </c>
      <c r="W380" s="33" t="s">
        <v>1286</v>
      </c>
      <c r="X380" s="33" t="s">
        <v>1286</v>
      </c>
      <c r="Y380" s="33" t="s">
        <v>1286</v>
      </c>
      <c r="Z380" s="33" t="s">
        <v>1286</v>
      </c>
      <c r="AA380" s="33" t="s">
        <v>1286</v>
      </c>
      <c r="AB380" s="33" t="s">
        <v>1286</v>
      </c>
      <c r="AC380" s="33" t="s">
        <v>1286</v>
      </c>
      <c r="AD380" s="33" t="s">
        <v>1286</v>
      </c>
      <c r="AE380" s="33" t="s">
        <v>3236</v>
      </c>
      <c r="AF380" s="33" t="s">
        <v>1286</v>
      </c>
      <c r="AG380" s="33" t="s">
        <v>1286</v>
      </c>
      <c r="AH380" s="33" t="s">
        <v>1286</v>
      </c>
      <c r="AI380" s="33" t="s">
        <v>1286</v>
      </c>
      <c r="AJ380" s="33" t="s">
        <v>1286</v>
      </c>
      <c r="AK380" s="33" t="s">
        <v>1286</v>
      </c>
      <c r="AL380" s="33" t="s">
        <v>1286</v>
      </c>
      <c r="AM380" s="33" t="s">
        <v>1286</v>
      </c>
      <c r="AN380" s="33" t="s">
        <v>1286</v>
      </c>
      <c r="AO380" s="33" t="s">
        <v>1286</v>
      </c>
      <c r="AP380" s="33" t="s">
        <v>1286</v>
      </c>
    </row>
    <row r="381" spans="12:42">
      <c r="L381" s="33" t="s">
        <v>1286</v>
      </c>
      <c r="M381" s="33" t="s">
        <v>1286</v>
      </c>
      <c r="N381" s="33" t="s">
        <v>1286</v>
      </c>
      <c r="O381" s="33" t="s">
        <v>1286</v>
      </c>
      <c r="P381" s="33" t="s">
        <v>1286</v>
      </c>
      <c r="Q381" s="33" t="s">
        <v>1286</v>
      </c>
      <c r="R381" s="33" t="s">
        <v>1286</v>
      </c>
      <c r="S381" s="33" t="s">
        <v>1286</v>
      </c>
      <c r="T381" s="33" t="s">
        <v>1286</v>
      </c>
      <c r="U381" s="33" t="s">
        <v>1286</v>
      </c>
      <c r="V381" s="33" t="s">
        <v>1286</v>
      </c>
      <c r="W381" s="33" t="s">
        <v>1286</v>
      </c>
      <c r="X381" s="33" t="s">
        <v>1286</v>
      </c>
      <c r="Y381" s="33" t="s">
        <v>1286</v>
      </c>
      <c r="Z381" s="33" t="s">
        <v>1286</v>
      </c>
      <c r="AA381" s="33" t="s">
        <v>1286</v>
      </c>
      <c r="AB381" s="33" t="s">
        <v>1286</v>
      </c>
      <c r="AC381" s="33" t="s">
        <v>1286</v>
      </c>
      <c r="AD381" s="33" t="s">
        <v>1286</v>
      </c>
      <c r="AE381" s="33" t="s">
        <v>3237</v>
      </c>
      <c r="AF381" s="33" t="s">
        <v>1286</v>
      </c>
      <c r="AG381" s="33" t="s">
        <v>1286</v>
      </c>
      <c r="AH381" s="33" t="s">
        <v>1286</v>
      </c>
      <c r="AI381" s="33" t="s">
        <v>1286</v>
      </c>
      <c r="AJ381" s="33" t="s">
        <v>1286</v>
      </c>
      <c r="AK381" s="33" t="s">
        <v>1286</v>
      </c>
      <c r="AL381" s="33" t="s">
        <v>1286</v>
      </c>
      <c r="AM381" s="33" t="s">
        <v>1286</v>
      </c>
      <c r="AN381" s="33" t="s">
        <v>1286</v>
      </c>
      <c r="AO381" s="33" t="s">
        <v>1286</v>
      </c>
      <c r="AP381" s="33" t="s">
        <v>1286</v>
      </c>
    </row>
    <row r="382" spans="12:42">
      <c r="L382" s="33" t="s">
        <v>1286</v>
      </c>
      <c r="M382" s="33" t="s">
        <v>1286</v>
      </c>
      <c r="N382" s="33" t="s">
        <v>1286</v>
      </c>
      <c r="O382" s="33" t="s">
        <v>1286</v>
      </c>
      <c r="P382" s="33" t="s">
        <v>1286</v>
      </c>
      <c r="Q382" s="33" t="s">
        <v>1286</v>
      </c>
      <c r="R382" s="33" t="s">
        <v>1286</v>
      </c>
      <c r="S382" s="33" t="s">
        <v>1286</v>
      </c>
      <c r="T382" s="33" t="s">
        <v>1286</v>
      </c>
      <c r="U382" s="33" t="s">
        <v>1286</v>
      </c>
      <c r="V382" s="33" t="s">
        <v>1286</v>
      </c>
      <c r="W382" s="33" t="s">
        <v>1286</v>
      </c>
      <c r="X382" s="33" t="s">
        <v>1286</v>
      </c>
      <c r="Y382" s="33" t="s">
        <v>1286</v>
      </c>
      <c r="Z382" s="33" t="s">
        <v>1286</v>
      </c>
      <c r="AA382" s="33" t="s">
        <v>1286</v>
      </c>
      <c r="AB382" s="33" t="s">
        <v>1286</v>
      </c>
      <c r="AC382" s="33" t="s">
        <v>1286</v>
      </c>
      <c r="AD382" s="33" t="s">
        <v>1286</v>
      </c>
      <c r="AE382" s="33" t="s">
        <v>3238</v>
      </c>
      <c r="AF382" s="33" t="s">
        <v>1286</v>
      </c>
      <c r="AG382" s="33" t="s">
        <v>1286</v>
      </c>
      <c r="AH382" s="33" t="s">
        <v>1286</v>
      </c>
      <c r="AI382" s="33" t="s">
        <v>1286</v>
      </c>
      <c r="AJ382" s="33" t="s">
        <v>1286</v>
      </c>
      <c r="AK382" s="33" t="s">
        <v>1286</v>
      </c>
      <c r="AL382" s="33" t="s">
        <v>1286</v>
      </c>
      <c r="AM382" s="33" t="s">
        <v>1286</v>
      </c>
      <c r="AN382" s="33" t="s">
        <v>1286</v>
      </c>
      <c r="AO382" s="33" t="s">
        <v>1286</v>
      </c>
      <c r="AP382" s="33" t="s">
        <v>1286</v>
      </c>
    </row>
    <row r="383" spans="12:42">
      <c r="L383" s="33" t="s">
        <v>1286</v>
      </c>
      <c r="M383" s="33" t="s">
        <v>1286</v>
      </c>
      <c r="N383" s="33" t="s">
        <v>1286</v>
      </c>
      <c r="O383" s="33" t="s">
        <v>1286</v>
      </c>
      <c r="P383" s="33" t="s">
        <v>1286</v>
      </c>
      <c r="Q383" s="33" t="s">
        <v>1286</v>
      </c>
      <c r="R383" s="33" t="s">
        <v>1286</v>
      </c>
      <c r="S383" s="33" t="s">
        <v>1286</v>
      </c>
      <c r="T383" s="33" t="s">
        <v>1286</v>
      </c>
      <c r="U383" s="33" t="s">
        <v>1286</v>
      </c>
      <c r="V383" s="33" t="s">
        <v>1286</v>
      </c>
      <c r="W383" s="33" t="s">
        <v>1286</v>
      </c>
      <c r="X383" s="33" t="s">
        <v>1286</v>
      </c>
      <c r="Y383" s="33" t="s">
        <v>1286</v>
      </c>
      <c r="Z383" s="33" t="s">
        <v>1286</v>
      </c>
      <c r="AA383" s="33" t="s">
        <v>1286</v>
      </c>
      <c r="AB383" s="33" t="s">
        <v>1286</v>
      </c>
      <c r="AC383" s="33" t="s">
        <v>1286</v>
      </c>
      <c r="AD383" s="33" t="s">
        <v>1286</v>
      </c>
      <c r="AE383" s="33" t="s">
        <v>3239</v>
      </c>
      <c r="AF383" s="33" t="s">
        <v>1286</v>
      </c>
      <c r="AG383" s="33" t="s">
        <v>1286</v>
      </c>
      <c r="AH383" s="33" t="s">
        <v>1286</v>
      </c>
      <c r="AI383" s="33" t="s">
        <v>1286</v>
      </c>
      <c r="AJ383" s="33" t="s">
        <v>1286</v>
      </c>
      <c r="AK383" s="33" t="s">
        <v>1286</v>
      </c>
      <c r="AL383" s="33" t="s">
        <v>1286</v>
      </c>
      <c r="AM383" s="33" t="s">
        <v>1286</v>
      </c>
      <c r="AN383" s="33" t="s">
        <v>1286</v>
      </c>
      <c r="AO383" s="33" t="s">
        <v>1286</v>
      </c>
      <c r="AP383" s="33" t="s">
        <v>1286</v>
      </c>
    </row>
    <row r="384" spans="12:42">
      <c r="L384" s="33" t="s">
        <v>1286</v>
      </c>
      <c r="M384" s="33" t="s">
        <v>1286</v>
      </c>
      <c r="N384" s="33" t="s">
        <v>1286</v>
      </c>
      <c r="O384" s="33" t="s">
        <v>1286</v>
      </c>
      <c r="P384" s="33" t="s">
        <v>1286</v>
      </c>
      <c r="Q384" s="33" t="s">
        <v>1286</v>
      </c>
      <c r="R384" s="33" t="s">
        <v>1286</v>
      </c>
      <c r="S384" s="33" t="s">
        <v>1286</v>
      </c>
      <c r="T384" s="33" t="s">
        <v>1286</v>
      </c>
      <c r="U384" s="33" t="s">
        <v>1286</v>
      </c>
      <c r="V384" s="33" t="s">
        <v>1286</v>
      </c>
      <c r="W384" s="33" t="s">
        <v>1286</v>
      </c>
      <c r="X384" s="33" t="s">
        <v>1286</v>
      </c>
      <c r="Y384" s="33" t="s">
        <v>1286</v>
      </c>
      <c r="Z384" s="33" t="s">
        <v>1286</v>
      </c>
      <c r="AA384" s="33" t="s">
        <v>1286</v>
      </c>
      <c r="AB384" s="33" t="s">
        <v>1286</v>
      </c>
      <c r="AC384" s="33" t="s">
        <v>1286</v>
      </c>
      <c r="AD384" s="33" t="s">
        <v>1286</v>
      </c>
      <c r="AE384" s="33" t="s">
        <v>3240</v>
      </c>
      <c r="AF384" s="33" t="s">
        <v>1286</v>
      </c>
      <c r="AG384" s="33" t="s">
        <v>1286</v>
      </c>
      <c r="AH384" s="33" t="s">
        <v>1286</v>
      </c>
      <c r="AI384" s="33" t="s">
        <v>1286</v>
      </c>
      <c r="AJ384" s="33" t="s">
        <v>1286</v>
      </c>
      <c r="AK384" s="33" t="s">
        <v>1286</v>
      </c>
      <c r="AL384" s="33" t="s">
        <v>1286</v>
      </c>
      <c r="AM384" s="33" t="s">
        <v>1286</v>
      </c>
      <c r="AN384" s="33" t="s">
        <v>1286</v>
      </c>
      <c r="AO384" s="33" t="s">
        <v>1286</v>
      </c>
      <c r="AP384" s="33" t="s">
        <v>1286</v>
      </c>
    </row>
    <row r="385" spans="12:42">
      <c r="L385" s="33" t="s">
        <v>1286</v>
      </c>
      <c r="M385" s="33" t="s">
        <v>1286</v>
      </c>
      <c r="N385" s="33" t="s">
        <v>1286</v>
      </c>
      <c r="O385" s="33" t="s">
        <v>1286</v>
      </c>
      <c r="P385" s="33" t="s">
        <v>1286</v>
      </c>
      <c r="Q385" s="33" t="s">
        <v>1286</v>
      </c>
      <c r="R385" s="33" t="s">
        <v>1286</v>
      </c>
      <c r="S385" s="33" t="s">
        <v>1286</v>
      </c>
      <c r="T385" s="33" t="s">
        <v>1286</v>
      </c>
      <c r="U385" s="33" t="s">
        <v>1286</v>
      </c>
      <c r="V385" s="33" t="s">
        <v>1286</v>
      </c>
      <c r="W385" s="33" t="s">
        <v>1286</v>
      </c>
      <c r="X385" s="33" t="s">
        <v>1286</v>
      </c>
      <c r="Y385" s="33" t="s">
        <v>1286</v>
      </c>
      <c r="Z385" s="33" t="s">
        <v>1286</v>
      </c>
      <c r="AA385" s="33" t="s">
        <v>1286</v>
      </c>
      <c r="AB385" s="33" t="s">
        <v>1286</v>
      </c>
      <c r="AC385" s="33" t="s">
        <v>1286</v>
      </c>
      <c r="AD385" s="33" t="s">
        <v>1286</v>
      </c>
      <c r="AE385" s="33" t="s">
        <v>3241</v>
      </c>
      <c r="AF385" s="33" t="s">
        <v>1286</v>
      </c>
      <c r="AG385" s="33" t="s">
        <v>1286</v>
      </c>
      <c r="AH385" s="33" t="s">
        <v>1286</v>
      </c>
      <c r="AI385" s="33" t="s">
        <v>1286</v>
      </c>
      <c r="AJ385" s="33" t="s">
        <v>1286</v>
      </c>
      <c r="AK385" s="33" t="s">
        <v>1286</v>
      </c>
      <c r="AL385" s="33" t="s">
        <v>1286</v>
      </c>
      <c r="AM385" s="33" t="s">
        <v>1286</v>
      </c>
      <c r="AN385" s="33" t="s">
        <v>1286</v>
      </c>
      <c r="AO385" s="33" t="s">
        <v>1286</v>
      </c>
      <c r="AP385" s="33" t="s">
        <v>1286</v>
      </c>
    </row>
    <row r="386" spans="12:42">
      <c r="L386" s="33" t="s">
        <v>1286</v>
      </c>
      <c r="M386" s="33" t="s">
        <v>1286</v>
      </c>
      <c r="N386" s="33" t="s">
        <v>1286</v>
      </c>
      <c r="O386" s="33" t="s">
        <v>1286</v>
      </c>
      <c r="P386" s="33" t="s">
        <v>1286</v>
      </c>
      <c r="Q386" s="33" t="s">
        <v>1286</v>
      </c>
      <c r="R386" s="33" t="s">
        <v>1286</v>
      </c>
      <c r="S386" s="33" t="s">
        <v>1286</v>
      </c>
      <c r="T386" s="33" t="s">
        <v>1286</v>
      </c>
      <c r="U386" s="33" t="s">
        <v>1286</v>
      </c>
      <c r="V386" s="33" t="s">
        <v>1286</v>
      </c>
      <c r="W386" s="33" t="s">
        <v>1286</v>
      </c>
      <c r="X386" s="33" t="s">
        <v>1286</v>
      </c>
      <c r="Y386" s="33" t="s">
        <v>1286</v>
      </c>
      <c r="Z386" s="33" t="s">
        <v>1286</v>
      </c>
      <c r="AA386" s="33" t="s">
        <v>1286</v>
      </c>
      <c r="AB386" s="33" t="s">
        <v>1286</v>
      </c>
      <c r="AC386" s="33" t="s">
        <v>1286</v>
      </c>
      <c r="AD386" s="33" t="s">
        <v>1286</v>
      </c>
      <c r="AE386" s="33" t="s">
        <v>3242</v>
      </c>
      <c r="AF386" s="33" t="s">
        <v>1286</v>
      </c>
      <c r="AG386" s="33" t="s">
        <v>1286</v>
      </c>
      <c r="AH386" s="33" t="s">
        <v>1286</v>
      </c>
      <c r="AI386" s="33" t="s">
        <v>1286</v>
      </c>
      <c r="AJ386" s="33" t="s">
        <v>1286</v>
      </c>
      <c r="AK386" s="33" t="s">
        <v>1286</v>
      </c>
      <c r="AL386" s="33" t="s">
        <v>1286</v>
      </c>
      <c r="AM386" s="33" t="s">
        <v>1286</v>
      </c>
      <c r="AN386" s="33" t="s">
        <v>1286</v>
      </c>
      <c r="AO386" s="33" t="s">
        <v>1286</v>
      </c>
      <c r="AP386" s="33" t="s">
        <v>1286</v>
      </c>
    </row>
    <row r="387" spans="12:42">
      <c r="L387" s="33" t="s">
        <v>1286</v>
      </c>
      <c r="M387" s="33" t="s">
        <v>1286</v>
      </c>
      <c r="N387" s="33" t="s">
        <v>1286</v>
      </c>
      <c r="O387" s="33" t="s">
        <v>1286</v>
      </c>
      <c r="P387" s="33" t="s">
        <v>1286</v>
      </c>
      <c r="Q387" s="33" t="s">
        <v>1286</v>
      </c>
      <c r="R387" s="33" t="s">
        <v>1286</v>
      </c>
      <c r="S387" s="33" t="s">
        <v>1286</v>
      </c>
      <c r="T387" s="33" t="s">
        <v>1286</v>
      </c>
      <c r="U387" s="33" t="s">
        <v>1286</v>
      </c>
      <c r="V387" s="33" t="s">
        <v>1286</v>
      </c>
      <c r="W387" s="33" t="s">
        <v>1286</v>
      </c>
      <c r="X387" s="33" t="s">
        <v>1286</v>
      </c>
      <c r="Y387" s="33" t="s">
        <v>1286</v>
      </c>
      <c r="Z387" s="33" t="s">
        <v>1286</v>
      </c>
      <c r="AA387" s="33" t="s">
        <v>1286</v>
      </c>
      <c r="AB387" s="33" t="s">
        <v>1286</v>
      </c>
      <c r="AC387" s="33" t="s">
        <v>1286</v>
      </c>
      <c r="AD387" s="33" t="s">
        <v>1286</v>
      </c>
      <c r="AE387" s="33" t="s">
        <v>3243</v>
      </c>
      <c r="AF387" s="33" t="s">
        <v>1286</v>
      </c>
      <c r="AG387" s="33" t="s">
        <v>1286</v>
      </c>
      <c r="AH387" s="33" t="s">
        <v>1286</v>
      </c>
      <c r="AI387" s="33" t="s">
        <v>1286</v>
      </c>
      <c r="AJ387" s="33" t="s">
        <v>1286</v>
      </c>
      <c r="AK387" s="33" t="s">
        <v>1286</v>
      </c>
      <c r="AL387" s="33" t="s">
        <v>1286</v>
      </c>
      <c r="AM387" s="33" t="s">
        <v>1286</v>
      </c>
      <c r="AN387" s="33" t="s">
        <v>1286</v>
      </c>
      <c r="AO387" s="33" t="s">
        <v>1286</v>
      </c>
      <c r="AP387" s="33" t="s">
        <v>1286</v>
      </c>
    </row>
    <row r="388" spans="12:42">
      <c r="L388" s="33" t="s">
        <v>1286</v>
      </c>
      <c r="M388" s="33" t="s">
        <v>1286</v>
      </c>
      <c r="N388" s="33" t="s">
        <v>1286</v>
      </c>
      <c r="O388" s="33" t="s">
        <v>1286</v>
      </c>
      <c r="P388" s="33" t="s">
        <v>1286</v>
      </c>
      <c r="Q388" s="33" t="s">
        <v>1286</v>
      </c>
      <c r="R388" s="33" t="s">
        <v>1286</v>
      </c>
      <c r="S388" s="33" t="s">
        <v>1286</v>
      </c>
      <c r="T388" s="33" t="s">
        <v>1286</v>
      </c>
      <c r="U388" s="33" t="s">
        <v>1286</v>
      </c>
      <c r="V388" s="33" t="s">
        <v>1286</v>
      </c>
      <c r="W388" s="33" t="s">
        <v>1286</v>
      </c>
      <c r="X388" s="33" t="s">
        <v>1286</v>
      </c>
      <c r="Y388" s="33" t="s">
        <v>1286</v>
      </c>
      <c r="Z388" s="33" t="s">
        <v>1286</v>
      </c>
      <c r="AA388" s="33" t="s">
        <v>1286</v>
      </c>
      <c r="AB388" s="33" t="s">
        <v>1286</v>
      </c>
      <c r="AC388" s="33" t="s">
        <v>1286</v>
      </c>
      <c r="AD388" s="33" t="s">
        <v>1286</v>
      </c>
      <c r="AE388" s="33" t="s">
        <v>3244</v>
      </c>
      <c r="AF388" s="33" t="s">
        <v>1286</v>
      </c>
      <c r="AG388" s="33" t="s">
        <v>1286</v>
      </c>
      <c r="AH388" s="33" t="s">
        <v>1286</v>
      </c>
      <c r="AI388" s="33" t="s">
        <v>1286</v>
      </c>
      <c r="AJ388" s="33" t="s">
        <v>1286</v>
      </c>
      <c r="AK388" s="33" t="s">
        <v>1286</v>
      </c>
      <c r="AL388" s="33" t="s">
        <v>1286</v>
      </c>
      <c r="AM388" s="33" t="s">
        <v>1286</v>
      </c>
      <c r="AN388" s="33" t="s">
        <v>1286</v>
      </c>
      <c r="AO388" s="33" t="s">
        <v>1286</v>
      </c>
      <c r="AP388" s="33" t="s">
        <v>1286</v>
      </c>
    </row>
    <row r="389" spans="12:42">
      <c r="L389" s="33" t="s">
        <v>1286</v>
      </c>
      <c r="M389" s="33" t="s">
        <v>1286</v>
      </c>
      <c r="N389" s="33" t="s">
        <v>1286</v>
      </c>
      <c r="O389" s="33" t="s">
        <v>1286</v>
      </c>
      <c r="P389" s="33" t="s">
        <v>1286</v>
      </c>
      <c r="Q389" s="33" t="s">
        <v>1286</v>
      </c>
      <c r="R389" s="33" t="s">
        <v>1286</v>
      </c>
      <c r="S389" s="33" t="s">
        <v>1286</v>
      </c>
      <c r="T389" s="33" t="s">
        <v>1286</v>
      </c>
      <c r="U389" s="33" t="s">
        <v>1286</v>
      </c>
      <c r="V389" s="33" t="s">
        <v>1286</v>
      </c>
      <c r="W389" s="33" t="s">
        <v>1286</v>
      </c>
      <c r="X389" s="33" t="s">
        <v>1286</v>
      </c>
      <c r="Y389" s="33" t="s">
        <v>1286</v>
      </c>
      <c r="Z389" s="33" t="s">
        <v>1286</v>
      </c>
      <c r="AA389" s="33" t="s">
        <v>1286</v>
      </c>
      <c r="AB389" s="33" t="s">
        <v>1286</v>
      </c>
      <c r="AC389" s="33" t="s">
        <v>1286</v>
      </c>
      <c r="AD389" s="33" t="s">
        <v>1286</v>
      </c>
      <c r="AE389" s="33" t="s">
        <v>3245</v>
      </c>
      <c r="AF389" s="33" t="s">
        <v>1286</v>
      </c>
      <c r="AG389" s="33" t="s">
        <v>1286</v>
      </c>
      <c r="AH389" s="33" t="s">
        <v>1286</v>
      </c>
      <c r="AI389" s="33" t="s">
        <v>1286</v>
      </c>
      <c r="AJ389" s="33" t="s">
        <v>1286</v>
      </c>
      <c r="AK389" s="33" t="s">
        <v>1286</v>
      </c>
      <c r="AL389" s="33" t="s">
        <v>1286</v>
      </c>
      <c r="AM389" s="33" t="s">
        <v>1286</v>
      </c>
      <c r="AN389" s="33" t="s">
        <v>1286</v>
      </c>
      <c r="AO389" s="33" t="s">
        <v>1286</v>
      </c>
      <c r="AP389" s="33" t="s">
        <v>1286</v>
      </c>
    </row>
    <row r="390" spans="12:42">
      <c r="L390" s="33" t="s">
        <v>1286</v>
      </c>
      <c r="M390" s="33" t="s">
        <v>1286</v>
      </c>
      <c r="N390" s="33" t="s">
        <v>1286</v>
      </c>
      <c r="O390" s="33" t="s">
        <v>1286</v>
      </c>
      <c r="P390" s="33" t="s">
        <v>1286</v>
      </c>
      <c r="Q390" s="33" t="s">
        <v>1286</v>
      </c>
      <c r="R390" s="33" t="s">
        <v>1286</v>
      </c>
      <c r="S390" s="33" t="s">
        <v>1286</v>
      </c>
      <c r="T390" s="33" t="s">
        <v>1286</v>
      </c>
      <c r="U390" s="33" t="s">
        <v>1286</v>
      </c>
      <c r="V390" s="33" t="s">
        <v>1286</v>
      </c>
      <c r="W390" s="33" t="s">
        <v>1286</v>
      </c>
      <c r="X390" s="33" t="s">
        <v>1286</v>
      </c>
      <c r="Y390" s="33" t="s">
        <v>1286</v>
      </c>
      <c r="Z390" s="33" t="s">
        <v>1286</v>
      </c>
      <c r="AA390" s="33" t="s">
        <v>1286</v>
      </c>
      <c r="AB390" s="33" t="s">
        <v>1286</v>
      </c>
      <c r="AC390" s="33" t="s">
        <v>1286</v>
      </c>
      <c r="AD390" s="33" t="s">
        <v>1286</v>
      </c>
      <c r="AE390" s="33" t="s">
        <v>3246</v>
      </c>
      <c r="AF390" s="33" t="s">
        <v>1286</v>
      </c>
      <c r="AG390" s="33" t="s">
        <v>1286</v>
      </c>
      <c r="AH390" s="33" t="s">
        <v>1286</v>
      </c>
      <c r="AI390" s="33" t="s">
        <v>1286</v>
      </c>
      <c r="AJ390" s="33" t="s">
        <v>1286</v>
      </c>
      <c r="AK390" s="33" t="s">
        <v>1286</v>
      </c>
      <c r="AL390" s="33" t="s">
        <v>1286</v>
      </c>
      <c r="AM390" s="33" t="s">
        <v>1286</v>
      </c>
      <c r="AN390" s="33" t="s">
        <v>1286</v>
      </c>
      <c r="AO390" s="33" t="s">
        <v>1286</v>
      </c>
      <c r="AP390" s="33" t="s">
        <v>1286</v>
      </c>
    </row>
    <row r="391" spans="12:42">
      <c r="L391" s="33" t="s">
        <v>1286</v>
      </c>
      <c r="M391" s="33" t="s">
        <v>1286</v>
      </c>
      <c r="N391" s="33" t="s">
        <v>1286</v>
      </c>
      <c r="O391" s="33" t="s">
        <v>1286</v>
      </c>
      <c r="P391" s="33" t="s">
        <v>1286</v>
      </c>
      <c r="Q391" s="33" t="s">
        <v>1286</v>
      </c>
      <c r="R391" s="33" t="s">
        <v>1286</v>
      </c>
      <c r="S391" s="33" t="s">
        <v>1286</v>
      </c>
      <c r="T391" s="33" t="s">
        <v>1286</v>
      </c>
      <c r="U391" s="33" t="s">
        <v>1286</v>
      </c>
      <c r="V391" s="33" t="s">
        <v>1286</v>
      </c>
      <c r="W391" s="33" t="s">
        <v>1286</v>
      </c>
      <c r="X391" s="33" t="s">
        <v>1286</v>
      </c>
      <c r="Y391" s="33" t="s">
        <v>1286</v>
      </c>
      <c r="Z391" s="33" t="s">
        <v>1286</v>
      </c>
      <c r="AA391" s="33" t="s">
        <v>1286</v>
      </c>
      <c r="AB391" s="33" t="s">
        <v>1286</v>
      </c>
      <c r="AC391" s="33" t="s">
        <v>1286</v>
      </c>
      <c r="AD391" s="33" t="s">
        <v>1286</v>
      </c>
      <c r="AE391" s="33" t="s">
        <v>3247</v>
      </c>
      <c r="AF391" s="33" t="s">
        <v>1286</v>
      </c>
      <c r="AG391" s="33" t="s">
        <v>1286</v>
      </c>
      <c r="AH391" s="33" t="s">
        <v>1286</v>
      </c>
      <c r="AI391" s="33" t="s">
        <v>1286</v>
      </c>
      <c r="AJ391" s="33" t="s">
        <v>1286</v>
      </c>
      <c r="AK391" s="33" t="s">
        <v>1286</v>
      </c>
      <c r="AL391" s="33" t="s">
        <v>1286</v>
      </c>
      <c r="AM391" s="33" t="s">
        <v>1286</v>
      </c>
      <c r="AN391" s="33" t="s">
        <v>1286</v>
      </c>
      <c r="AO391" s="33" t="s">
        <v>1286</v>
      </c>
      <c r="AP391" s="33" t="s">
        <v>1286</v>
      </c>
    </row>
    <row r="392" spans="12:42">
      <c r="L392" s="33" t="s">
        <v>1286</v>
      </c>
      <c r="M392" s="33" t="s">
        <v>1286</v>
      </c>
      <c r="N392" s="33" t="s">
        <v>1286</v>
      </c>
      <c r="O392" s="33" t="s">
        <v>1286</v>
      </c>
      <c r="P392" s="33" t="s">
        <v>1286</v>
      </c>
      <c r="Q392" s="33" t="s">
        <v>1286</v>
      </c>
      <c r="R392" s="33" t="s">
        <v>1286</v>
      </c>
      <c r="S392" s="33" t="s">
        <v>1286</v>
      </c>
      <c r="T392" s="33" t="s">
        <v>1286</v>
      </c>
      <c r="U392" s="33" t="s">
        <v>1286</v>
      </c>
      <c r="V392" s="33" t="s">
        <v>1286</v>
      </c>
      <c r="W392" s="33" t="s">
        <v>1286</v>
      </c>
      <c r="X392" s="33" t="s">
        <v>1286</v>
      </c>
      <c r="Y392" s="33" t="s">
        <v>1286</v>
      </c>
      <c r="Z392" s="33" t="s">
        <v>1286</v>
      </c>
      <c r="AA392" s="33" t="s">
        <v>1286</v>
      </c>
      <c r="AB392" s="33" t="s">
        <v>1286</v>
      </c>
      <c r="AC392" s="33" t="s">
        <v>1286</v>
      </c>
      <c r="AD392" s="33" t="s">
        <v>1286</v>
      </c>
      <c r="AE392" s="33" t="s">
        <v>3248</v>
      </c>
      <c r="AF392" s="33" t="s">
        <v>1286</v>
      </c>
      <c r="AG392" s="33" t="s">
        <v>1286</v>
      </c>
      <c r="AH392" s="33" t="s">
        <v>1286</v>
      </c>
      <c r="AI392" s="33" t="s">
        <v>1286</v>
      </c>
      <c r="AJ392" s="33" t="s">
        <v>1286</v>
      </c>
      <c r="AK392" s="33" t="s">
        <v>1286</v>
      </c>
      <c r="AL392" s="33" t="s">
        <v>1286</v>
      </c>
      <c r="AM392" s="33" t="s">
        <v>1286</v>
      </c>
      <c r="AN392" s="33" t="s">
        <v>1286</v>
      </c>
      <c r="AO392" s="33" t="s">
        <v>1286</v>
      </c>
      <c r="AP392" s="33" t="s">
        <v>1286</v>
      </c>
    </row>
    <row r="393" spans="12:42">
      <c r="L393" s="33" t="s">
        <v>1286</v>
      </c>
      <c r="M393" s="33" t="s">
        <v>1286</v>
      </c>
      <c r="N393" s="33" t="s">
        <v>1286</v>
      </c>
      <c r="O393" s="33" t="s">
        <v>1286</v>
      </c>
      <c r="P393" s="33" t="s">
        <v>1286</v>
      </c>
      <c r="Q393" s="33" t="s">
        <v>1286</v>
      </c>
      <c r="R393" s="33" t="s">
        <v>1286</v>
      </c>
      <c r="S393" s="33" t="s">
        <v>1286</v>
      </c>
      <c r="T393" s="33" t="s">
        <v>1286</v>
      </c>
      <c r="U393" s="33" t="s">
        <v>1286</v>
      </c>
      <c r="V393" s="33" t="s">
        <v>1286</v>
      </c>
      <c r="W393" s="33" t="s">
        <v>1286</v>
      </c>
      <c r="X393" s="33" t="s">
        <v>1286</v>
      </c>
      <c r="Y393" s="33" t="s">
        <v>1286</v>
      </c>
      <c r="Z393" s="33" t="s">
        <v>1286</v>
      </c>
      <c r="AA393" s="33" t="s">
        <v>1286</v>
      </c>
      <c r="AB393" s="33" t="s">
        <v>1286</v>
      </c>
      <c r="AC393" s="33" t="s">
        <v>1286</v>
      </c>
      <c r="AD393" s="33" t="s">
        <v>1286</v>
      </c>
      <c r="AE393" s="33" t="s">
        <v>3249</v>
      </c>
      <c r="AF393" s="33" t="s">
        <v>1286</v>
      </c>
      <c r="AG393" s="33" t="s">
        <v>1286</v>
      </c>
      <c r="AH393" s="33" t="s">
        <v>1286</v>
      </c>
      <c r="AI393" s="33" t="s">
        <v>1286</v>
      </c>
      <c r="AJ393" s="33" t="s">
        <v>1286</v>
      </c>
      <c r="AK393" s="33" t="s">
        <v>1286</v>
      </c>
      <c r="AL393" s="33" t="s">
        <v>1286</v>
      </c>
      <c r="AM393" s="33" t="s">
        <v>1286</v>
      </c>
      <c r="AN393" s="33" t="s">
        <v>1286</v>
      </c>
      <c r="AO393" s="33" t="s">
        <v>1286</v>
      </c>
      <c r="AP393" s="33" t="s">
        <v>1286</v>
      </c>
    </row>
    <row r="394" spans="12:42">
      <c r="L394" s="33" t="s">
        <v>1286</v>
      </c>
      <c r="M394" s="33" t="s">
        <v>1286</v>
      </c>
      <c r="N394" s="33" t="s">
        <v>1286</v>
      </c>
      <c r="O394" s="33" t="s">
        <v>1286</v>
      </c>
      <c r="P394" s="33" t="s">
        <v>1286</v>
      </c>
      <c r="Q394" s="33" t="s">
        <v>1286</v>
      </c>
      <c r="R394" s="33" t="s">
        <v>1286</v>
      </c>
      <c r="S394" s="33" t="s">
        <v>1286</v>
      </c>
      <c r="T394" s="33" t="s">
        <v>1286</v>
      </c>
      <c r="U394" s="33" t="s">
        <v>1286</v>
      </c>
      <c r="V394" s="33" t="s">
        <v>1286</v>
      </c>
      <c r="W394" s="33" t="s">
        <v>1286</v>
      </c>
      <c r="X394" s="33" t="s">
        <v>1286</v>
      </c>
      <c r="Y394" s="33" t="s">
        <v>1286</v>
      </c>
      <c r="Z394" s="33" t="s">
        <v>1286</v>
      </c>
      <c r="AA394" s="33" t="s">
        <v>1286</v>
      </c>
      <c r="AB394" s="33" t="s">
        <v>1286</v>
      </c>
      <c r="AC394" s="33" t="s">
        <v>1286</v>
      </c>
      <c r="AD394" s="33" t="s">
        <v>1286</v>
      </c>
      <c r="AE394" s="33" t="s">
        <v>3250</v>
      </c>
      <c r="AF394" s="33" t="s">
        <v>1286</v>
      </c>
      <c r="AG394" s="33" t="s">
        <v>1286</v>
      </c>
      <c r="AH394" s="33" t="s">
        <v>1286</v>
      </c>
      <c r="AI394" s="33" t="s">
        <v>1286</v>
      </c>
      <c r="AJ394" s="33" t="s">
        <v>1286</v>
      </c>
      <c r="AK394" s="33" t="s">
        <v>1286</v>
      </c>
      <c r="AL394" s="33" t="s">
        <v>1286</v>
      </c>
      <c r="AM394" s="33" t="s">
        <v>1286</v>
      </c>
      <c r="AN394" s="33" t="s">
        <v>1286</v>
      </c>
      <c r="AO394" s="33" t="s">
        <v>1286</v>
      </c>
      <c r="AP394" s="33" t="s">
        <v>1286</v>
      </c>
    </row>
    <row r="395" spans="12:42">
      <c r="L395" s="33" t="s">
        <v>1286</v>
      </c>
      <c r="M395" s="33" t="s">
        <v>1286</v>
      </c>
      <c r="N395" s="33" t="s">
        <v>1286</v>
      </c>
      <c r="O395" s="33" t="s">
        <v>1286</v>
      </c>
      <c r="P395" s="33" t="s">
        <v>1286</v>
      </c>
      <c r="Q395" s="33" t="s">
        <v>1286</v>
      </c>
      <c r="R395" s="33" t="s">
        <v>1286</v>
      </c>
      <c r="S395" s="33" t="s">
        <v>1286</v>
      </c>
      <c r="T395" s="33" t="s">
        <v>1286</v>
      </c>
      <c r="U395" s="33" t="s">
        <v>1286</v>
      </c>
      <c r="V395" s="33" t="s">
        <v>1286</v>
      </c>
      <c r="W395" s="33" t="s">
        <v>1286</v>
      </c>
      <c r="X395" s="33" t="s">
        <v>1286</v>
      </c>
      <c r="Y395" s="33" t="s">
        <v>1286</v>
      </c>
      <c r="Z395" s="33" t="s">
        <v>1286</v>
      </c>
      <c r="AA395" s="33" t="s">
        <v>1286</v>
      </c>
      <c r="AB395" s="33" t="s">
        <v>1286</v>
      </c>
      <c r="AC395" s="33" t="s">
        <v>1286</v>
      </c>
      <c r="AD395" s="33" t="s">
        <v>1286</v>
      </c>
      <c r="AE395" s="33" t="s">
        <v>3251</v>
      </c>
      <c r="AF395" s="33" t="s">
        <v>1286</v>
      </c>
      <c r="AG395" s="33" t="s">
        <v>1286</v>
      </c>
      <c r="AH395" s="33" t="s">
        <v>1286</v>
      </c>
      <c r="AI395" s="33" t="s">
        <v>1286</v>
      </c>
      <c r="AJ395" s="33" t="s">
        <v>1286</v>
      </c>
      <c r="AK395" s="33" t="s">
        <v>1286</v>
      </c>
      <c r="AL395" s="33" t="s">
        <v>1286</v>
      </c>
      <c r="AM395" s="33" t="s">
        <v>1286</v>
      </c>
      <c r="AN395" s="33" t="s">
        <v>1286</v>
      </c>
      <c r="AO395" s="33" t="s">
        <v>1286</v>
      </c>
      <c r="AP395" s="33" t="s">
        <v>1286</v>
      </c>
    </row>
    <row r="396" spans="12:42">
      <c r="L396" s="33" t="s">
        <v>1286</v>
      </c>
      <c r="M396" s="33" t="s">
        <v>1286</v>
      </c>
      <c r="N396" s="33" t="s">
        <v>1286</v>
      </c>
      <c r="O396" s="33" t="s">
        <v>1286</v>
      </c>
      <c r="P396" s="33" t="s">
        <v>1286</v>
      </c>
      <c r="Q396" s="33" t="s">
        <v>1286</v>
      </c>
      <c r="R396" s="33" t="s">
        <v>1286</v>
      </c>
      <c r="S396" s="33" t="s">
        <v>1286</v>
      </c>
      <c r="T396" s="33" t="s">
        <v>1286</v>
      </c>
      <c r="U396" s="33" t="s">
        <v>1286</v>
      </c>
      <c r="V396" s="33" t="s">
        <v>1286</v>
      </c>
      <c r="W396" s="33" t="s">
        <v>1286</v>
      </c>
      <c r="X396" s="33" t="s">
        <v>1286</v>
      </c>
      <c r="Y396" s="33" t="s">
        <v>1286</v>
      </c>
      <c r="Z396" s="33" t="s">
        <v>1286</v>
      </c>
      <c r="AA396" s="33" t="s">
        <v>1286</v>
      </c>
      <c r="AB396" s="33" t="s">
        <v>1286</v>
      </c>
      <c r="AC396" s="33" t="s">
        <v>1286</v>
      </c>
      <c r="AD396" s="33" t="s">
        <v>1286</v>
      </c>
      <c r="AE396" s="33" t="s">
        <v>3252</v>
      </c>
      <c r="AF396" s="33" t="s">
        <v>1286</v>
      </c>
      <c r="AG396" s="33" t="s">
        <v>1286</v>
      </c>
      <c r="AH396" s="33" t="s">
        <v>1286</v>
      </c>
      <c r="AI396" s="33" t="s">
        <v>1286</v>
      </c>
      <c r="AJ396" s="33" t="s">
        <v>1286</v>
      </c>
      <c r="AK396" s="33" t="s">
        <v>1286</v>
      </c>
      <c r="AL396" s="33" t="s">
        <v>1286</v>
      </c>
      <c r="AM396" s="33" t="s">
        <v>1286</v>
      </c>
      <c r="AN396" s="33" t="s">
        <v>1286</v>
      </c>
      <c r="AO396" s="33" t="s">
        <v>1286</v>
      </c>
      <c r="AP396" s="33" t="s">
        <v>1286</v>
      </c>
    </row>
    <row r="397" spans="12:42">
      <c r="L397" s="33" t="s">
        <v>1286</v>
      </c>
      <c r="M397" s="33" t="s">
        <v>1286</v>
      </c>
      <c r="N397" s="33" t="s">
        <v>1286</v>
      </c>
      <c r="O397" s="33" t="s">
        <v>1286</v>
      </c>
      <c r="P397" s="33" t="s">
        <v>1286</v>
      </c>
      <c r="Q397" s="33" t="s">
        <v>1286</v>
      </c>
      <c r="R397" s="33" t="s">
        <v>1286</v>
      </c>
      <c r="S397" s="33" t="s">
        <v>1286</v>
      </c>
      <c r="T397" s="33" t="s">
        <v>1286</v>
      </c>
      <c r="U397" s="33" t="s">
        <v>1286</v>
      </c>
      <c r="V397" s="33" t="s">
        <v>1286</v>
      </c>
      <c r="W397" s="33" t="s">
        <v>1286</v>
      </c>
      <c r="X397" s="33" t="s">
        <v>1286</v>
      </c>
      <c r="Y397" s="33" t="s">
        <v>1286</v>
      </c>
      <c r="Z397" s="33" t="s">
        <v>1286</v>
      </c>
      <c r="AA397" s="33" t="s">
        <v>1286</v>
      </c>
      <c r="AB397" s="33" t="s">
        <v>1286</v>
      </c>
      <c r="AC397" s="33" t="s">
        <v>1286</v>
      </c>
      <c r="AD397" s="33" t="s">
        <v>1286</v>
      </c>
      <c r="AE397" s="33" t="s">
        <v>3253</v>
      </c>
      <c r="AF397" s="33" t="s">
        <v>1286</v>
      </c>
      <c r="AG397" s="33" t="s">
        <v>1286</v>
      </c>
      <c r="AH397" s="33" t="s">
        <v>1286</v>
      </c>
      <c r="AI397" s="33" t="s">
        <v>1286</v>
      </c>
      <c r="AJ397" s="33" t="s">
        <v>1286</v>
      </c>
      <c r="AK397" s="33" t="s">
        <v>1286</v>
      </c>
      <c r="AL397" s="33" t="s">
        <v>1286</v>
      </c>
      <c r="AM397" s="33" t="s">
        <v>1286</v>
      </c>
      <c r="AN397" s="33" t="s">
        <v>1286</v>
      </c>
      <c r="AO397" s="33" t="s">
        <v>1286</v>
      </c>
      <c r="AP397" s="33" t="s">
        <v>1286</v>
      </c>
    </row>
    <row r="398" spans="12:42">
      <c r="L398" s="33" t="s">
        <v>1286</v>
      </c>
      <c r="M398" s="33" t="s">
        <v>1286</v>
      </c>
      <c r="N398" s="33" t="s">
        <v>1286</v>
      </c>
      <c r="O398" s="33" t="s">
        <v>1286</v>
      </c>
      <c r="P398" s="33" t="s">
        <v>1286</v>
      </c>
      <c r="Q398" s="33" t="s">
        <v>1286</v>
      </c>
      <c r="R398" s="33" t="s">
        <v>1286</v>
      </c>
      <c r="S398" s="33" t="s">
        <v>1286</v>
      </c>
      <c r="T398" s="33" t="s">
        <v>1286</v>
      </c>
      <c r="U398" s="33" t="s">
        <v>1286</v>
      </c>
      <c r="V398" s="33" t="s">
        <v>1286</v>
      </c>
      <c r="W398" s="33" t="s">
        <v>1286</v>
      </c>
      <c r="X398" s="33" t="s">
        <v>1286</v>
      </c>
      <c r="Y398" s="33" t="s">
        <v>1286</v>
      </c>
      <c r="Z398" s="33" t="s">
        <v>1286</v>
      </c>
      <c r="AA398" s="33" t="s">
        <v>1286</v>
      </c>
      <c r="AB398" s="33" t="s">
        <v>1286</v>
      </c>
      <c r="AC398" s="33" t="s">
        <v>1286</v>
      </c>
      <c r="AD398" s="33" t="s">
        <v>1286</v>
      </c>
      <c r="AE398" s="33" t="s">
        <v>3254</v>
      </c>
      <c r="AF398" s="33" t="s">
        <v>1286</v>
      </c>
      <c r="AG398" s="33" t="s">
        <v>1286</v>
      </c>
      <c r="AH398" s="33" t="s">
        <v>1286</v>
      </c>
      <c r="AI398" s="33" t="s">
        <v>1286</v>
      </c>
      <c r="AJ398" s="33" t="s">
        <v>1286</v>
      </c>
      <c r="AK398" s="33" t="s">
        <v>1286</v>
      </c>
      <c r="AL398" s="33" t="s">
        <v>1286</v>
      </c>
      <c r="AM398" s="33" t="s">
        <v>1286</v>
      </c>
      <c r="AN398" s="33" t="s">
        <v>1286</v>
      </c>
      <c r="AO398" s="33" t="s">
        <v>1286</v>
      </c>
      <c r="AP398" s="33" t="s">
        <v>1286</v>
      </c>
    </row>
    <row r="399" spans="12:42">
      <c r="L399" s="33" t="s">
        <v>1286</v>
      </c>
      <c r="M399" s="33" t="s">
        <v>1286</v>
      </c>
      <c r="N399" s="33" t="s">
        <v>1286</v>
      </c>
      <c r="O399" s="33" t="s">
        <v>1286</v>
      </c>
      <c r="P399" s="33" t="s">
        <v>1286</v>
      </c>
      <c r="Q399" s="33" t="s">
        <v>1286</v>
      </c>
      <c r="R399" s="33" t="s">
        <v>1286</v>
      </c>
      <c r="S399" s="33" t="s">
        <v>1286</v>
      </c>
      <c r="T399" s="33" t="s">
        <v>1286</v>
      </c>
      <c r="U399" s="33" t="s">
        <v>1286</v>
      </c>
      <c r="V399" s="33" t="s">
        <v>1286</v>
      </c>
      <c r="W399" s="33" t="s">
        <v>1286</v>
      </c>
      <c r="X399" s="33" t="s">
        <v>1286</v>
      </c>
      <c r="Y399" s="33" t="s">
        <v>1286</v>
      </c>
      <c r="Z399" s="33" t="s">
        <v>1286</v>
      </c>
      <c r="AA399" s="33" t="s">
        <v>1286</v>
      </c>
      <c r="AB399" s="33" t="s">
        <v>1286</v>
      </c>
      <c r="AC399" s="33" t="s">
        <v>1286</v>
      </c>
      <c r="AD399" s="33" t="s">
        <v>1286</v>
      </c>
      <c r="AE399" s="33" t="s">
        <v>3255</v>
      </c>
      <c r="AF399" s="33" t="s">
        <v>1286</v>
      </c>
      <c r="AG399" s="33" t="s">
        <v>1286</v>
      </c>
      <c r="AH399" s="33" t="s">
        <v>1286</v>
      </c>
      <c r="AI399" s="33" t="s">
        <v>1286</v>
      </c>
      <c r="AJ399" s="33" t="s">
        <v>1286</v>
      </c>
      <c r="AK399" s="33" t="s">
        <v>1286</v>
      </c>
      <c r="AL399" s="33" t="s">
        <v>1286</v>
      </c>
      <c r="AM399" s="33" t="s">
        <v>1286</v>
      </c>
      <c r="AN399" s="33" t="s">
        <v>1286</v>
      </c>
      <c r="AO399" s="33" t="s">
        <v>1286</v>
      </c>
      <c r="AP399" s="33" t="s">
        <v>1286</v>
      </c>
    </row>
    <row r="400" spans="12:42">
      <c r="L400" s="33" t="s">
        <v>1286</v>
      </c>
      <c r="M400" s="33" t="s">
        <v>1286</v>
      </c>
      <c r="N400" s="33" t="s">
        <v>1286</v>
      </c>
      <c r="O400" s="33" t="s">
        <v>1286</v>
      </c>
      <c r="P400" s="33" t="s">
        <v>1286</v>
      </c>
      <c r="Q400" s="33" t="s">
        <v>1286</v>
      </c>
      <c r="R400" s="33" t="s">
        <v>1286</v>
      </c>
      <c r="S400" s="33" t="s">
        <v>1286</v>
      </c>
      <c r="T400" s="33" t="s">
        <v>1286</v>
      </c>
      <c r="U400" s="33" t="s">
        <v>1286</v>
      </c>
      <c r="V400" s="33" t="s">
        <v>1286</v>
      </c>
      <c r="W400" s="33" t="s">
        <v>1286</v>
      </c>
      <c r="X400" s="33" t="s">
        <v>1286</v>
      </c>
      <c r="Y400" s="33" t="s">
        <v>1286</v>
      </c>
      <c r="Z400" s="33" t="s">
        <v>1286</v>
      </c>
      <c r="AA400" s="33" t="s">
        <v>1286</v>
      </c>
      <c r="AB400" s="33" t="s">
        <v>1286</v>
      </c>
      <c r="AC400" s="33" t="s">
        <v>1286</v>
      </c>
      <c r="AD400" s="33" t="s">
        <v>1286</v>
      </c>
      <c r="AE400" s="33" t="s">
        <v>3256</v>
      </c>
      <c r="AF400" s="33" t="s">
        <v>1286</v>
      </c>
      <c r="AG400" s="33" t="s">
        <v>1286</v>
      </c>
      <c r="AH400" s="33" t="s">
        <v>1286</v>
      </c>
      <c r="AI400" s="33" t="s">
        <v>1286</v>
      </c>
      <c r="AJ400" s="33" t="s">
        <v>1286</v>
      </c>
      <c r="AK400" s="33" t="s">
        <v>1286</v>
      </c>
      <c r="AL400" s="33" t="s">
        <v>1286</v>
      </c>
      <c r="AM400" s="33" t="s">
        <v>1286</v>
      </c>
      <c r="AN400" s="33" t="s">
        <v>1286</v>
      </c>
      <c r="AO400" s="33" t="s">
        <v>1286</v>
      </c>
      <c r="AP400" s="33" t="s">
        <v>1286</v>
      </c>
    </row>
    <row r="401" spans="12:42">
      <c r="L401" s="33" t="s">
        <v>1286</v>
      </c>
      <c r="M401" s="33" t="s">
        <v>1286</v>
      </c>
      <c r="N401" s="33" t="s">
        <v>1286</v>
      </c>
      <c r="O401" s="33" t="s">
        <v>1286</v>
      </c>
      <c r="P401" s="33" t="s">
        <v>1286</v>
      </c>
      <c r="Q401" s="33" t="s">
        <v>1286</v>
      </c>
      <c r="R401" s="33" t="s">
        <v>1286</v>
      </c>
      <c r="S401" s="33" t="s">
        <v>1286</v>
      </c>
      <c r="T401" s="33" t="s">
        <v>1286</v>
      </c>
      <c r="U401" s="33" t="s">
        <v>1286</v>
      </c>
      <c r="V401" s="33" t="s">
        <v>1286</v>
      </c>
      <c r="W401" s="33" t="s">
        <v>1286</v>
      </c>
      <c r="X401" s="33" t="s">
        <v>1286</v>
      </c>
      <c r="Y401" s="33" t="s">
        <v>1286</v>
      </c>
      <c r="Z401" s="33" t="s">
        <v>1286</v>
      </c>
      <c r="AA401" s="33" t="s">
        <v>1286</v>
      </c>
      <c r="AB401" s="33" t="s">
        <v>1286</v>
      </c>
      <c r="AC401" s="33" t="s">
        <v>1286</v>
      </c>
      <c r="AD401" s="33" t="s">
        <v>1286</v>
      </c>
      <c r="AE401" s="33" t="s">
        <v>3257</v>
      </c>
      <c r="AF401" s="33" t="s">
        <v>1286</v>
      </c>
      <c r="AG401" s="33" t="s">
        <v>1286</v>
      </c>
      <c r="AH401" s="33" t="s">
        <v>1286</v>
      </c>
      <c r="AI401" s="33" t="s">
        <v>1286</v>
      </c>
      <c r="AJ401" s="33" t="s">
        <v>1286</v>
      </c>
      <c r="AK401" s="33" t="s">
        <v>1286</v>
      </c>
      <c r="AL401" s="33" t="s">
        <v>1286</v>
      </c>
      <c r="AM401" s="33" t="s">
        <v>1286</v>
      </c>
      <c r="AN401" s="33" t="s">
        <v>1286</v>
      </c>
      <c r="AO401" s="33" t="s">
        <v>1286</v>
      </c>
      <c r="AP401" s="33" t="s">
        <v>1286</v>
      </c>
    </row>
    <row r="402" spans="12:42">
      <c r="L402" s="33" t="s">
        <v>1286</v>
      </c>
      <c r="M402" s="33" t="s">
        <v>1286</v>
      </c>
      <c r="N402" s="33" t="s">
        <v>1286</v>
      </c>
      <c r="O402" s="33" t="s">
        <v>1286</v>
      </c>
      <c r="P402" s="33" t="s">
        <v>1286</v>
      </c>
      <c r="Q402" s="33" t="s">
        <v>1286</v>
      </c>
      <c r="R402" s="33" t="s">
        <v>1286</v>
      </c>
      <c r="S402" s="33" t="s">
        <v>1286</v>
      </c>
      <c r="T402" s="33" t="s">
        <v>1286</v>
      </c>
      <c r="U402" s="33" t="s">
        <v>1286</v>
      </c>
      <c r="V402" s="33" t="s">
        <v>1286</v>
      </c>
      <c r="W402" s="33" t="s">
        <v>1286</v>
      </c>
      <c r="X402" s="33" t="s">
        <v>1286</v>
      </c>
      <c r="Y402" s="33" t="s">
        <v>1286</v>
      </c>
      <c r="Z402" s="33" t="s">
        <v>1286</v>
      </c>
      <c r="AA402" s="33" t="s">
        <v>1286</v>
      </c>
      <c r="AB402" s="33" t="s">
        <v>1286</v>
      </c>
      <c r="AC402" s="33" t="s">
        <v>1286</v>
      </c>
      <c r="AD402" s="33" t="s">
        <v>1286</v>
      </c>
      <c r="AE402" s="33" t="s">
        <v>3258</v>
      </c>
      <c r="AF402" s="33" t="s">
        <v>1286</v>
      </c>
      <c r="AG402" s="33" t="s">
        <v>1286</v>
      </c>
      <c r="AH402" s="33" t="s">
        <v>1286</v>
      </c>
      <c r="AI402" s="33" t="s">
        <v>1286</v>
      </c>
      <c r="AJ402" s="33" t="s">
        <v>1286</v>
      </c>
      <c r="AK402" s="33" t="s">
        <v>1286</v>
      </c>
      <c r="AL402" s="33" t="s">
        <v>1286</v>
      </c>
      <c r="AM402" s="33" t="s">
        <v>1286</v>
      </c>
      <c r="AN402" s="33" t="s">
        <v>1286</v>
      </c>
      <c r="AO402" s="33" t="s">
        <v>1286</v>
      </c>
      <c r="AP402" s="33" t="s">
        <v>1286</v>
      </c>
    </row>
    <row r="403" spans="12:42">
      <c r="L403" s="33" t="s">
        <v>1286</v>
      </c>
      <c r="M403" s="33" t="s">
        <v>1286</v>
      </c>
      <c r="N403" s="33" t="s">
        <v>1286</v>
      </c>
      <c r="O403" s="33" t="s">
        <v>1286</v>
      </c>
      <c r="P403" s="33" t="s">
        <v>1286</v>
      </c>
      <c r="Q403" s="33" t="s">
        <v>1286</v>
      </c>
      <c r="R403" s="33" t="s">
        <v>1286</v>
      </c>
      <c r="S403" s="33" t="s">
        <v>1286</v>
      </c>
      <c r="T403" s="33" t="s">
        <v>1286</v>
      </c>
      <c r="U403" s="33" t="s">
        <v>1286</v>
      </c>
      <c r="V403" s="33" t="s">
        <v>1286</v>
      </c>
      <c r="W403" s="33" t="s">
        <v>1286</v>
      </c>
      <c r="X403" s="33" t="s">
        <v>1286</v>
      </c>
      <c r="Y403" s="33" t="s">
        <v>1286</v>
      </c>
      <c r="Z403" s="33" t="s">
        <v>1286</v>
      </c>
      <c r="AA403" s="33" t="s">
        <v>1286</v>
      </c>
      <c r="AB403" s="33" t="s">
        <v>1286</v>
      </c>
      <c r="AC403" s="33" t="s">
        <v>1286</v>
      </c>
      <c r="AD403" s="33" t="s">
        <v>1286</v>
      </c>
      <c r="AE403" s="33" t="s">
        <v>3259</v>
      </c>
      <c r="AF403" s="33" t="s">
        <v>1286</v>
      </c>
      <c r="AG403" s="33" t="s">
        <v>1286</v>
      </c>
      <c r="AH403" s="33" t="s">
        <v>1286</v>
      </c>
      <c r="AI403" s="33" t="s">
        <v>1286</v>
      </c>
      <c r="AJ403" s="33" t="s">
        <v>1286</v>
      </c>
      <c r="AK403" s="33" t="s">
        <v>1286</v>
      </c>
      <c r="AL403" s="33" t="s">
        <v>1286</v>
      </c>
      <c r="AM403" s="33" t="s">
        <v>1286</v>
      </c>
      <c r="AN403" s="33" t="s">
        <v>1286</v>
      </c>
      <c r="AO403" s="33" t="s">
        <v>1286</v>
      </c>
      <c r="AP403" s="33" t="s">
        <v>1286</v>
      </c>
    </row>
    <row r="404" spans="12:42">
      <c r="L404" s="33" t="s">
        <v>1286</v>
      </c>
      <c r="M404" s="33" t="s">
        <v>1286</v>
      </c>
      <c r="N404" s="33" t="s">
        <v>1286</v>
      </c>
      <c r="O404" s="33" t="s">
        <v>1286</v>
      </c>
      <c r="P404" s="33" t="s">
        <v>1286</v>
      </c>
      <c r="Q404" s="33" t="s">
        <v>1286</v>
      </c>
      <c r="R404" s="33" t="s">
        <v>1286</v>
      </c>
      <c r="S404" s="33" t="s">
        <v>1286</v>
      </c>
      <c r="T404" s="33" t="s">
        <v>1286</v>
      </c>
      <c r="U404" s="33" t="s">
        <v>1286</v>
      </c>
      <c r="V404" s="33" t="s">
        <v>1286</v>
      </c>
      <c r="W404" s="33" t="s">
        <v>1286</v>
      </c>
      <c r="X404" s="33" t="s">
        <v>1286</v>
      </c>
      <c r="Y404" s="33" t="s">
        <v>1286</v>
      </c>
      <c r="Z404" s="33" t="s">
        <v>1286</v>
      </c>
      <c r="AA404" s="33" t="s">
        <v>1286</v>
      </c>
      <c r="AB404" s="33" t="s">
        <v>1286</v>
      </c>
      <c r="AC404" s="33" t="s">
        <v>1286</v>
      </c>
      <c r="AD404" s="33" t="s">
        <v>1286</v>
      </c>
      <c r="AE404" s="33" t="s">
        <v>3260</v>
      </c>
      <c r="AF404" s="33" t="s">
        <v>1286</v>
      </c>
      <c r="AG404" s="33" t="s">
        <v>1286</v>
      </c>
      <c r="AH404" s="33" t="s">
        <v>1286</v>
      </c>
      <c r="AI404" s="33" t="s">
        <v>1286</v>
      </c>
      <c r="AJ404" s="33" t="s">
        <v>1286</v>
      </c>
      <c r="AK404" s="33" t="s">
        <v>1286</v>
      </c>
      <c r="AL404" s="33" t="s">
        <v>1286</v>
      </c>
      <c r="AM404" s="33" t="s">
        <v>1286</v>
      </c>
      <c r="AN404" s="33" t="s">
        <v>1286</v>
      </c>
      <c r="AO404" s="33" t="s">
        <v>1286</v>
      </c>
      <c r="AP404" s="33" t="s">
        <v>1286</v>
      </c>
    </row>
    <row r="405" spans="12:42">
      <c r="L405" s="33" t="s">
        <v>1286</v>
      </c>
      <c r="M405" s="33" t="s">
        <v>1286</v>
      </c>
      <c r="N405" s="33" t="s">
        <v>1286</v>
      </c>
      <c r="O405" s="33" t="s">
        <v>1286</v>
      </c>
      <c r="P405" s="33" t="s">
        <v>1286</v>
      </c>
      <c r="Q405" s="33" t="s">
        <v>1286</v>
      </c>
      <c r="R405" s="33" t="s">
        <v>1286</v>
      </c>
      <c r="S405" s="33" t="s">
        <v>1286</v>
      </c>
      <c r="T405" s="33" t="s">
        <v>1286</v>
      </c>
      <c r="U405" s="33" t="s">
        <v>1286</v>
      </c>
      <c r="V405" s="33" t="s">
        <v>1286</v>
      </c>
      <c r="W405" s="33" t="s">
        <v>1286</v>
      </c>
      <c r="X405" s="33" t="s">
        <v>1286</v>
      </c>
      <c r="Y405" s="33" t="s">
        <v>1286</v>
      </c>
      <c r="Z405" s="33" t="s">
        <v>1286</v>
      </c>
      <c r="AA405" s="33" t="s">
        <v>1286</v>
      </c>
      <c r="AB405" s="33" t="s">
        <v>1286</v>
      </c>
      <c r="AC405" s="33" t="s">
        <v>1286</v>
      </c>
      <c r="AD405" s="33" t="s">
        <v>1286</v>
      </c>
      <c r="AE405" s="33" t="s">
        <v>3261</v>
      </c>
      <c r="AF405" s="33" t="s">
        <v>1286</v>
      </c>
      <c r="AG405" s="33" t="s">
        <v>1286</v>
      </c>
      <c r="AH405" s="33" t="s">
        <v>1286</v>
      </c>
      <c r="AI405" s="33" t="s">
        <v>1286</v>
      </c>
      <c r="AJ405" s="33" t="s">
        <v>1286</v>
      </c>
      <c r="AK405" s="33" t="s">
        <v>1286</v>
      </c>
      <c r="AL405" s="33" t="s">
        <v>1286</v>
      </c>
      <c r="AM405" s="33" t="s">
        <v>1286</v>
      </c>
      <c r="AN405" s="33" t="s">
        <v>1286</v>
      </c>
      <c r="AO405" s="33" t="s">
        <v>1286</v>
      </c>
      <c r="AP405" s="33" t="s">
        <v>1286</v>
      </c>
    </row>
    <row r="406" spans="12:42">
      <c r="L406" s="33" t="s">
        <v>1286</v>
      </c>
      <c r="M406" s="33" t="s">
        <v>1286</v>
      </c>
      <c r="N406" s="33" t="s">
        <v>1286</v>
      </c>
      <c r="O406" s="33" t="s">
        <v>1286</v>
      </c>
      <c r="P406" s="33" t="s">
        <v>1286</v>
      </c>
      <c r="Q406" s="33" t="s">
        <v>1286</v>
      </c>
      <c r="R406" s="33" t="s">
        <v>1286</v>
      </c>
      <c r="S406" s="33" t="s">
        <v>1286</v>
      </c>
      <c r="T406" s="33" t="s">
        <v>1286</v>
      </c>
      <c r="U406" s="33" t="s">
        <v>1286</v>
      </c>
      <c r="V406" s="33" t="s">
        <v>1286</v>
      </c>
      <c r="W406" s="33" t="s">
        <v>1286</v>
      </c>
      <c r="X406" s="33" t="s">
        <v>1286</v>
      </c>
      <c r="Y406" s="33" t="s">
        <v>1286</v>
      </c>
      <c r="Z406" s="33" t="s">
        <v>1286</v>
      </c>
      <c r="AA406" s="33" t="s">
        <v>1286</v>
      </c>
      <c r="AB406" s="33" t="s">
        <v>1286</v>
      </c>
      <c r="AC406" s="33" t="s">
        <v>1286</v>
      </c>
      <c r="AD406" s="33" t="s">
        <v>1286</v>
      </c>
      <c r="AE406" s="33" t="s">
        <v>3262</v>
      </c>
      <c r="AF406" s="33" t="s">
        <v>1286</v>
      </c>
      <c r="AG406" s="33" t="s">
        <v>1286</v>
      </c>
      <c r="AH406" s="33" t="s">
        <v>1286</v>
      </c>
      <c r="AI406" s="33" t="s">
        <v>1286</v>
      </c>
      <c r="AJ406" s="33" t="s">
        <v>1286</v>
      </c>
      <c r="AK406" s="33" t="s">
        <v>1286</v>
      </c>
      <c r="AL406" s="33" t="s">
        <v>1286</v>
      </c>
      <c r="AM406" s="33" t="s">
        <v>1286</v>
      </c>
      <c r="AN406" s="33" t="s">
        <v>1286</v>
      </c>
      <c r="AO406" s="33" t="s">
        <v>1286</v>
      </c>
      <c r="AP406" s="33" t="s">
        <v>1286</v>
      </c>
    </row>
    <row r="407" spans="12:42">
      <c r="L407" s="33" t="s">
        <v>1286</v>
      </c>
      <c r="M407" s="33" t="s">
        <v>1286</v>
      </c>
      <c r="N407" s="33" t="s">
        <v>1286</v>
      </c>
      <c r="O407" s="33" t="s">
        <v>1286</v>
      </c>
      <c r="P407" s="33" t="s">
        <v>1286</v>
      </c>
      <c r="Q407" s="33" t="s">
        <v>1286</v>
      </c>
      <c r="R407" s="33" t="s">
        <v>1286</v>
      </c>
      <c r="S407" s="33" t="s">
        <v>1286</v>
      </c>
      <c r="T407" s="33" t="s">
        <v>1286</v>
      </c>
      <c r="U407" s="33" t="s">
        <v>1286</v>
      </c>
      <c r="V407" s="33" t="s">
        <v>1286</v>
      </c>
      <c r="W407" s="33" t="s">
        <v>1286</v>
      </c>
      <c r="X407" s="33" t="s">
        <v>1286</v>
      </c>
      <c r="Y407" s="33" t="s">
        <v>1286</v>
      </c>
      <c r="Z407" s="33" t="s">
        <v>1286</v>
      </c>
      <c r="AA407" s="33" t="s">
        <v>1286</v>
      </c>
      <c r="AB407" s="33" t="s">
        <v>1286</v>
      </c>
      <c r="AC407" s="33" t="s">
        <v>1286</v>
      </c>
      <c r="AD407" s="33" t="s">
        <v>1286</v>
      </c>
      <c r="AE407" s="33" t="s">
        <v>3263</v>
      </c>
      <c r="AF407" s="33" t="s">
        <v>1286</v>
      </c>
      <c r="AG407" s="33" t="s">
        <v>1286</v>
      </c>
      <c r="AH407" s="33" t="s">
        <v>1286</v>
      </c>
      <c r="AI407" s="33" t="s">
        <v>1286</v>
      </c>
      <c r="AJ407" s="33" t="s">
        <v>1286</v>
      </c>
      <c r="AK407" s="33" t="s">
        <v>1286</v>
      </c>
      <c r="AL407" s="33" t="s">
        <v>1286</v>
      </c>
      <c r="AM407" s="33" t="s">
        <v>1286</v>
      </c>
      <c r="AN407" s="33" t="s">
        <v>1286</v>
      </c>
      <c r="AO407" s="33" t="s">
        <v>1286</v>
      </c>
      <c r="AP407" s="33" t="s">
        <v>1286</v>
      </c>
    </row>
    <row r="408" spans="12:42">
      <c r="L408" s="33" t="s">
        <v>1286</v>
      </c>
      <c r="M408" s="33" t="s">
        <v>1286</v>
      </c>
      <c r="N408" s="33" t="s">
        <v>1286</v>
      </c>
      <c r="O408" s="33" t="s">
        <v>1286</v>
      </c>
      <c r="P408" s="33" t="s">
        <v>1286</v>
      </c>
      <c r="Q408" s="33" t="s">
        <v>1286</v>
      </c>
      <c r="R408" s="33" t="s">
        <v>1286</v>
      </c>
      <c r="S408" s="33" t="s">
        <v>1286</v>
      </c>
      <c r="T408" s="33" t="s">
        <v>1286</v>
      </c>
      <c r="U408" s="33" t="s">
        <v>1286</v>
      </c>
      <c r="V408" s="33" t="s">
        <v>1286</v>
      </c>
      <c r="W408" s="33" t="s">
        <v>1286</v>
      </c>
      <c r="X408" s="33" t="s">
        <v>1286</v>
      </c>
      <c r="Y408" s="33" t="s">
        <v>1286</v>
      </c>
      <c r="Z408" s="33" t="s">
        <v>1286</v>
      </c>
      <c r="AA408" s="33" t="s">
        <v>1286</v>
      </c>
      <c r="AB408" s="33" t="s">
        <v>1286</v>
      </c>
      <c r="AC408" s="33" t="s">
        <v>1286</v>
      </c>
      <c r="AD408" s="33" t="s">
        <v>1286</v>
      </c>
      <c r="AE408" s="33" t="s">
        <v>3264</v>
      </c>
      <c r="AF408" s="33" t="s">
        <v>1286</v>
      </c>
      <c r="AG408" s="33" t="s">
        <v>1286</v>
      </c>
      <c r="AH408" s="33" t="s">
        <v>1286</v>
      </c>
      <c r="AI408" s="33" t="s">
        <v>1286</v>
      </c>
      <c r="AJ408" s="33" t="s">
        <v>1286</v>
      </c>
      <c r="AK408" s="33" t="s">
        <v>1286</v>
      </c>
      <c r="AL408" s="33" t="s">
        <v>1286</v>
      </c>
      <c r="AM408" s="33" t="s">
        <v>1286</v>
      </c>
      <c r="AN408" s="33" t="s">
        <v>1286</v>
      </c>
      <c r="AO408" s="33" t="s">
        <v>1286</v>
      </c>
      <c r="AP408" s="33" t="s">
        <v>1286</v>
      </c>
    </row>
    <row r="409" spans="12:42">
      <c r="L409" s="33" t="s">
        <v>1286</v>
      </c>
      <c r="M409" s="33" t="s">
        <v>1286</v>
      </c>
      <c r="N409" s="33" t="s">
        <v>1286</v>
      </c>
      <c r="O409" s="33" t="s">
        <v>1286</v>
      </c>
      <c r="P409" s="33" t="s">
        <v>1286</v>
      </c>
      <c r="Q409" s="33" t="s">
        <v>1286</v>
      </c>
      <c r="R409" s="33" t="s">
        <v>1286</v>
      </c>
      <c r="S409" s="33" t="s">
        <v>1286</v>
      </c>
      <c r="T409" s="33" t="s">
        <v>1286</v>
      </c>
      <c r="U409" s="33" t="s">
        <v>1286</v>
      </c>
      <c r="V409" s="33" t="s">
        <v>1286</v>
      </c>
      <c r="W409" s="33" t="s">
        <v>1286</v>
      </c>
      <c r="X409" s="33" t="s">
        <v>1286</v>
      </c>
      <c r="Y409" s="33" t="s">
        <v>1286</v>
      </c>
      <c r="Z409" s="33" t="s">
        <v>1286</v>
      </c>
      <c r="AA409" s="33" t="s">
        <v>1286</v>
      </c>
      <c r="AB409" s="33" t="s">
        <v>1286</v>
      </c>
      <c r="AC409" s="33" t="s">
        <v>1286</v>
      </c>
      <c r="AD409" s="33" t="s">
        <v>1286</v>
      </c>
      <c r="AE409" s="33" t="s">
        <v>3265</v>
      </c>
      <c r="AF409" s="33" t="s">
        <v>1286</v>
      </c>
      <c r="AG409" s="33" t="s">
        <v>1286</v>
      </c>
      <c r="AH409" s="33" t="s">
        <v>1286</v>
      </c>
      <c r="AI409" s="33" t="s">
        <v>1286</v>
      </c>
      <c r="AJ409" s="33" t="s">
        <v>1286</v>
      </c>
      <c r="AK409" s="33" t="s">
        <v>1286</v>
      </c>
      <c r="AL409" s="33" t="s">
        <v>1286</v>
      </c>
      <c r="AM409" s="33" t="s">
        <v>1286</v>
      </c>
      <c r="AN409" s="33" t="s">
        <v>1286</v>
      </c>
      <c r="AO409" s="33" t="s">
        <v>1286</v>
      </c>
      <c r="AP409" s="33" t="s">
        <v>1286</v>
      </c>
    </row>
    <row r="410" spans="12:42">
      <c r="L410" s="33" t="s">
        <v>1286</v>
      </c>
      <c r="M410" s="33" t="s">
        <v>1286</v>
      </c>
      <c r="N410" s="33" t="s">
        <v>1286</v>
      </c>
      <c r="O410" s="33" t="s">
        <v>1286</v>
      </c>
      <c r="P410" s="33" t="s">
        <v>1286</v>
      </c>
      <c r="Q410" s="33" t="s">
        <v>1286</v>
      </c>
      <c r="R410" s="33" t="s">
        <v>1286</v>
      </c>
      <c r="S410" s="33" t="s">
        <v>1286</v>
      </c>
      <c r="T410" s="33" t="s">
        <v>1286</v>
      </c>
      <c r="U410" s="33" t="s">
        <v>1286</v>
      </c>
      <c r="V410" s="33" t="s">
        <v>1286</v>
      </c>
      <c r="W410" s="33" t="s">
        <v>1286</v>
      </c>
      <c r="X410" s="33" t="s">
        <v>1286</v>
      </c>
      <c r="Y410" s="33" t="s">
        <v>1286</v>
      </c>
      <c r="Z410" s="33" t="s">
        <v>1286</v>
      </c>
      <c r="AA410" s="33" t="s">
        <v>1286</v>
      </c>
      <c r="AB410" s="33" t="s">
        <v>1286</v>
      </c>
      <c r="AC410" s="33" t="s">
        <v>1286</v>
      </c>
      <c r="AD410" s="33" t="s">
        <v>1286</v>
      </c>
      <c r="AE410" s="33" t="s">
        <v>3266</v>
      </c>
      <c r="AF410" s="33" t="s">
        <v>1286</v>
      </c>
      <c r="AG410" s="33" t="s">
        <v>1286</v>
      </c>
      <c r="AH410" s="33" t="s">
        <v>1286</v>
      </c>
      <c r="AI410" s="33" t="s">
        <v>1286</v>
      </c>
      <c r="AJ410" s="33" t="s">
        <v>1286</v>
      </c>
      <c r="AK410" s="33" t="s">
        <v>1286</v>
      </c>
      <c r="AL410" s="33" t="s">
        <v>1286</v>
      </c>
      <c r="AM410" s="33" t="s">
        <v>1286</v>
      </c>
      <c r="AN410" s="33" t="s">
        <v>1286</v>
      </c>
      <c r="AO410" s="33" t="s">
        <v>1286</v>
      </c>
      <c r="AP410" s="33" t="s">
        <v>1286</v>
      </c>
    </row>
    <row r="411" spans="12:42">
      <c r="L411" s="33" t="s">
        <v>1286</v>
      </c>
      <c r="M411" s="33" t="s">
        <v>1286</v>
      </c>
      <c r="N411" s="33" t="s">
        <v>1286</v>
      </c>
      <c r="O411" s="33" t="s">
        <v>1286</v>
      </c>
      <c r="P411" s="33" t="s">
        <v>1286</v>
      </c>
      <c r="Q411" s="33" t="s">
        <v>1286</v>
      </c>
      <c r="R411" s="33" t="s">
        <v>1286</v>
      </c>
      <c r="S411" s="33" t="s">
        <v>1286</v>
      </c>
      <c r="T411" s="33" t="s">
        <v>1286</v>
      </c>
      <c r="U411" s="33" t="s">
        <v>1286</v>
      </c>
      <c r="V411" s="33" t="s">
        <v>1286</v>
      </c>
      <c r="W411" s="33" t="s">
        <v>1286</v>
      </c>
      <c r="X411" s="33" t="s">
        <v>1286</v>
      </c>
      <c r="Y411" s="33" t="s">
        <v>1286</v>
      </c>
      <c r="Z411" s="33" t="s">
        <v>1286</v>
      </c>
      <c r="AA411" s="33" t="s">
        <v>1286</v>
      </c>
      <c r="AB411" s="33" t="s">
        <v>1286</v>
      </c>
      <c r="AC411" s="33" t="s">
        <v>1286</v>
      </c>
      <c r="AD411" s="33" t="s">
        <v>1286</v>
      </c>
      <c r="AE411" s="33" t="s">
        <v>3267</v>
      </c>
      <c r="AF411" s="33" t="s">
        <v>1286</v>
      </c>
      <c r="AG411" s="33" t="s">
        <v>1286</v>
      </c>
      <c r="AH411" s="33" t="s">
        <v>1286</v>
      </c>
      <c r="AI411" s="33" t="s">
        <v>1286</v>
      </c>
      <c r="AJ411" s="33" t="s">
        <v>1286</v>
      </c>
      <c r="AK411" s="33" t="s">
        <v>1286</v>
      </c>
      <c r="AL411" s="33" t="s">
        <v>1286</v>
      </c>
      <c r="AM411" s="33" t="s">
        <v>1286</v>
      </c>
      <c r="AN411" s="33" t="s">
        <v>1286</v>
      </c>
      <c r="AO411" s="33" t="s">
        <v>1286</v>
      </c>
      <c r="AP411" s="33" t="s">
        <v>1286</v>
      </c>
    </row>
    <row r="412" spans="12:42">
      <c r="L412" s="33" t="s">
        <v>1286</v>
      </c>
      <c r="M412" s="33" t="s">
        <v>1286</v>
      </c>
      <c r="N412" s="33" t="s">
        <v>1286</v>
      </c>
      <c r="O412" s="33" t="s">
        <v>1286</v>
      </c>
      <c r="P412" s="33" t="s">
        <v>1286</v>
      </c>
      <c r="Q412" s="33" t="s">
        <v>1286</v>
      </c>
      <c r="R412" s="33" t="s">
        <v>1286</v>
      </c>
      <c r="S412" s="33" t="s">
        <v>1286</v>
      </c>
      <c r="T412" s="33" t="s">
        <v>1286</v>
      </c>
      <c r="U412" s="33" t="s">
        <v>1286</v>
      </c>
      <c r="V412" s="33" t="s">
        <v>1286</v>
      </c>
      <c r="W412" s="33" t="s">
        <v>1286</v>
      </c>
      <c r="X412" s="33" t="s">
        <v>1286</v>
      </c>
      <c r="Y412" s="33" t="s">
        <v>1286</v>
      </c>
      <c r="Z412" s="33" t="s">
        <v>1286</v>
      </c>
      <c r="AA412" s="33" t="s">
        <v>1286</v>
      </c>
      <c r="AB412" s="33" t="s">
        <v>1286</v>
      </c>
      <c r="AC412" s="33" t="s">
        <v>1286</v>
      </c>
      <c r="AD412" s="33" t="s">
        <v>1286</v>
      </c>
      <c r="AE412" s="33" t="s">
        <v>3268</v>
      </c>
      <c r="AF412" s="33" t="s">
        <v>1286</v>
      </c>
      <c r="AG412" s="33" t="s">
        <v>1286</v>
      </c>
      <c r="AH412" s="33" t="s">
        <v>1286</v>
      </c>
      <c r="AI412" s="33" t="s">
        <v>1286</v>
      </c>
      <c r="AJ412" s="33" t="s">
        <v>1286</v>
      </c>
      <c r="AK412" s="33" t="s">
        <v>1286</v>
      </c>
      <c r="AL412" s="33" t="s">
        <v>1286</v>
      </c>
      <c r="AM412" s="33" t="s">
        <v>1286</v>
      </c>
      <c r="AN412" s="33" t="s">
        <v>1286</v>
      </c>
      <c r="AO412" s="33" t="s">
        <v>1286</v>
      </c>
      <c r="AP412" s="33" t="s">
        <v>1286</v>
      </c>
    </row>
    <row r="413" spans="12:42">
      <c r="L413" s="33" t="s">
        <v>1286</v>
      </c>
      <c r="M413" s="33" t="s">
        <v>1286</v>
      </c>
      <c r="N413" s="33" t="s">
        <v>1286</v>
      </c>
      <c r="O413" s="33" t="s">
        <v>1286</v>
      </c>
      <c r="P413" s="33" t="s">
        <v>1286</v>
      </c>
      <c r="Q413" s="33" t="s">
        <v>1286</v>
      </c>
      <c r="R413" s="33" t="s">
        <v>1286</v>
      </c>
      <c r="S413" s="33" t="s">
        <v>1286</v>
      </c>
      <c r="T413" s="33" t="s">
        <v>1286</v>
      </c>
      <c r="U413" s="33" t="s">
        <v>1286</v>
      </c>
      <c r="V413" s="33" t="s">
        <v>1286</v>
      </c>
      <c r="W413" s="33" t="s">
        <v>1286</v>
      </c>
      <c r="X413" s="33" t="s">
        <v>1286</v>
      </c>
      <c r="Y413" s="33" t="s">
        <v>1286</v>
      </c>
      <c r="Z413" s="33" t="s">
        <v>1286</v>
      </c>
      <c r="AA413" s="33" t="s">
        <v>1286</v>
      </c>
      <c r="AB413" s="33" t="s">
        <v>1286</v>
      </c>
      <c r="AC413" s="33" t="s">
        <v>1286</v>
      </c>
      <c r="AD413" s="33" t="s">
        <v>1286</v>
      </c>
      <c r="AE413" s="33" t="s">
        <v>3269</v>
      </c>
      <c r="AF413" s="33" t="s">
        <v>1286</v>
      </c>
      <c r="AG413" s="33" t="s">
        <v>1286</v>
      </c>
      <c r="AH413" s="33" t="s">
        <v>1286</v>
      </c>
      <c r="AI413" s="33" t="s">
        <v>1286</v>
      </c>
      <c r="AJ413" s="33" t="s">
        <v>1286</v>
      </c>
      <c r="AK413" s="33" t="s">
        <v>1286</v>
      </c>
      <c r="AL413" s="33" t="s">
        <v>1286</v>
      </c>
      <c r="AM413" s="33" t="s">
        <v>1286</v>
      </c>
      <c r="AN413" s="33" t="s">
        <v>1286</v>
      </c>
      <c r="AO413" s="33" t="s">
        <v>1286</v>
      </c>
      <c r="AP413" s="33" t="s">
        <v>1286</v>
      </c>
    </row>
    <row r="414" spans="12:42">
      <c r="L414" s="33" t="s">
        <v>1286</v>
      </c>
      <c r="M414" s="33" t="s">
        <v>1286</v>
      </c>
      <c r="N414" s="33" t="s">
        <v>1286</v>
      </c>
      <c r="O414" s="33" t="s">
        <v>1286</v>
      </c>
      <c r="P414" s="33" t="s">
        <v>1286</v>
      </c>
      <c r="Q414" s="33" t="s">
        <v>1286</v>
      </c>
      <c r="R414" s="33" t="s">
        <v>1286</v>
      </c>
      <c r="S414" s="33" t="s">
        <v>1286</v>
      </c>
      <c r="T414" s="33" t="s">
        <v>1286</v>
      </c>
      <c r="U414" s="33" t="s">
        <v>1286</v>
      </c>
      <c r="V414" s="33" t="s">
        <v>1286</v>
      </c>
      <c r="W414" s="33" t="s">
        <v>1286</v>
      </c>
      <c r="X414" s="33" t="s">
        <v>1286</v>
      </c>
      <c r="Y414" s="33" t="s">
        <v>1286</v>
      </c>
      <c r="Z414" s="33" t="s">
        <v>1286</v>
      </c>
      <c r="AA414" s="33" t="s">
        <v>1286</v>
      </c>
      <c r="AB414" s="33" t="s">
        <v>1286</v>
      </c>
      <c r="AC414" s="33" t="s">
        <v>1286</v>
      </c>
      <c r="AD414" s="33" t="s">
        <v>1286</v>
      </c>
      <c r="AE414" s="33" t="s">
        <v>3270</v>
      </c>
      <c r="AF414" s="33" t="s">
        <v>1286</v>
      </c>
      <c r="AG414" s="33" t="s">
        <v>1286</v>
      </c>
      <c r="AH414" s="33" t="s">
        <v>1286</v>
      </c>
      <c r="AI414" s="33" t="s">
        <v>1286</v>
      </c>
      <c r="AJ414" s="33" t="s">
        <v>1286</v>
      </c>
      <c r="AK414" s="33" t="s">
        <v>1286</v>
      </c>
      <c r="AL414" s="33" t="s">
        <v>1286</v>
      </c>
      <c r="AM414" s="33" t="s">
        <v>1286</v>
      </c>
      <c r="AN414" s="33" t="s">
        <v>1286</v>
      </c>
      <c r="AO414" s="33" t="s">
        <v>1286</v>
      </c>
      <c r="AP414" s="33" t="s">
        <v>1286</v>
      </c>
    </row>
    <row r="415" spans="12:42">
      <c r="L415" s="33" t="s">
        <v>1286</v>
      </c>
      <c r="M415" s="33" t="s">
        <v>1286</v>
      </c>
      <c r="N415" s="33" t="s">
        <v>1286</v>
      </c>
      <c r="O415" s="33" t="s">
        <v>1286</v>
      </c>
      <c r="P415" s="33" t="s">
        <v>1286</v>
      </c>
      <c r="Q415" s="33" t="s">
        <v>1286</v>
      </c>
      <c r="R415" s="33" t="s">
        <v>1286</v>
      </c>
      <c r="S415" s="33" t="s">
        <v>1286</v>
      </c>
      <c r="T415" s="33" t="s">
        <v>1286</v>
      </c>
      <c r="U415" s="33" t="s">
        <v>1286</v>
      </c>
      <c r="V415" s="33" t="s">
        <v>1286</v>
      </c>
      <c r="W415" s="33" t="s">
        <v>1286</v>
      </c>
      <c r="X415" s="33" t="s">
        <v>1286</v>
      </c>
      <c r="Y415" s="33" t="s">
        <v>1286</v>
      </c>
      <c r="Z415" s="33" t="s">
        <v>1286</v>
      </c>
      <c r="AA415" s="33" t="s">
        <v>1286</v>
      </c>
      <c r="AB415" s="33" t="s">
        <v>1286</v>
      </c>
      <c r="AC415" s="33" t="s">
        <v>1286</v>
      </c>
      <c r="AD415" s="33" t="s">
        <v>1286</v>
      </c>
      <c r="AE415" s="33" t="s">
        <v>3271</v>
      </c>
      <c r="AF415" s="33" t="s">
        <v>1286</v>
      </c>
      <c r="AG415" s="33" t="s">
        <v>1286</v>
      </c>
      <c r="AH415" s="33" t="s">
        <v>1286</v>
      </c>
      <c r="AI415" s="33" t="s">
        <v>1286</v>
      </c>
      <c r="AJ415" s="33" t="s">
        <v>1286</v>
      </c>
      <c r="AK415" s="33" t="s">
        <v>1286</v>
      </c>
      <c r="AL415" s="33" t="s">
        <v>1286</v>
      </c>
      <c r="AM415" s="33" t="s">
        <v>1286</v>
      </c>
      <c r="AN415" s="33" t="s">
        <v>1286</v>
      </c>
      <c r="AO415" s="33" t="s">
        <v>1286</v>
      </c>
      <c r="AP415" s="33" t="s">
        <v>1286</v>
      </c>
    </row>
    <row r="416" spans="12:42">
      <c r="L416" s="33" t="s">
        <v>1286</v>
      </c>
      <c r="M416" s="33" t="s">
        <v>1286</v>
      </c>
      <c r="N416" s="33" t="s">
        <v>1286</v>
      </c>
      <c r="O416" s="33" t="s">
        <v>1286</v>
      </c>
      <c r="P416" s="33" t="s">
        <v>1286</v>
      </c>
      <c r="Q416" s="33" t="s">
        <v>1286</v>
      </c>
      <c r="R416" s="33" t="s">
        <v>1286</v>
      </c>
      <c r="S416" s="33" t="s">
        <v>1286</v>
      </c>
      <c r="T416" s="33" t="s">
        <v>1286</v>
      </c>
      <c r="U416" s="33" t="s">
        <v>1286</v>
      </c>
      <c r="V416" s="33" t="s">
        <v>1286</v>
      </c>
      <c r="W416" s="33" t="s">
        <v>1286</v>
      </c>
      <c r="X416" s="33" t="s">
        <v>1286</v>
      </c>
      <c r="Y416" s="33" t="s">
        <v>1286</v>
      </c>
      <c r="Z416" s="33" t="s">
        <v>1286</v>
      </c>
      <c r="AA416" s="33" t="s">
        <v>1286</v>
      </c>
      <c r="AB416" s="33" t="s">
        <v>1286</v>
      </c>
      <c r="AC416" s="33" t="s">
        <v>1286</v>
      </c>
      <c r="AD416" s="33" t="s">
        <v>1286</v>
      </c>
      <c r="AE416" s="33" t="s">
        <v>3272</v>
      </c>
      <c r="AF416" s="33" t="s">
        <v>1286</v>
      </c>
      <c r="AG416" s="33" t="s">
        <v>1286</v>
      </c>
      <c r="AH416" s="33" t="s">
        <v>1286</v>
      </c>
      <c r="AI416" s="33" t="s">
        <v>1286</v>
      </c>
      <c r="AJ416" s="33" t="s">
        <v>1286</v>
      </c>
      <c r="AK416" s="33" t="s">
        <v>1286</v>
      </c>
      <c r="AL416" s="33" t="s">
        <v>1286</v>
      </c>
      <c r="AM416" s="33" t="s">
        <v>1286</v>
      </c>
      <c r="AN416" s="33" t="s">
        <v>1286</v>
      </c>
      <c r="AO416" s="33" t="s">
        <v>1286</v>
      </c>
      <c r="AP416" s="33" t="s">
        <v>1286</v>
      </c>
    </row>
    <row r="417" spans="12:42">
      <c r="L417" s="33" t="s">
        <v>1286</v>
      </c>
      <c r="M417" s="33" t="s">
        <v>1286</v>
      </c>
      <c r="N417" s="33" t="s">
        <v>1286</v>
      </c>
      <c r="O417" s="33" t="s">
        <v>1286</v>
      </c>
      <c r="P417" s="33" t="s">
        <v>1286</v>
      </c>
      <c r="Q417" s="33" t="s">
        <v>1286</v>
      </c>
      <c r="R417" s="33" t="s">
        <v>1286</v>
      </c>
      <c r="S417" s="33" t="s">
        <v>1286</v>
      </c>
      <c r="T417" s="33" t="s">
        <v>1286</v>
      </c>
      <c r="U417" s="33" t="s">
        <v>1286</v>
      </c>
      <c r="V417" s="33" t="s">
        <v>1286</v>
      </c>
      <c r="W417" s="33" t="s">
        <v>1286</v>
      </c>
      <c r="X417" s="33" t="s">
        <v>1286</v>
      </c>
      <c r="Y417" s="33" t="s">
        <v>1286</v>
      </c>
      <c r="Z417" s="33" t="s">
        <v>1286</v>
      </c>
      <c r="AA417" s="33" t="s">
        <v>1286</v>
      </c>
      <c r="AB417" s="33" t="s">
        <v>1286</v>
      </c>
      <c r="AC417" s="33" t="s">
        <v>1286</v>
      </c>
      <c r="AD417" s="33" t="s">
        <v>1286</v>
      </c>
      <c r="AE417" s="33" t="s">
        <v>3273</v>
      </c>
      <c r="AF417" s="33" t="s">
        <v>1286</v>
      </c>
      <c r="AG417" s="33" t="s">
        <v>1286</v>
      </c>
      <c r="AH417" s="33" t="s">
        <v>1286</v>
      </c>
      <c r="AI417" s="33" t="s">
        <v>1286</v>
      </c>
      <c r="AJ417" s="33" t="s">
        <v>1286</v>
      </c>
      <c r="AK417" s="33" t="s">
        <v>1286</v>
      </c>
      <c r="AL417" s="33" t="s">
        <v>1286</v>
      </c>
      <c r="AM417" s="33" t="s">
        <v>1286</v>
      </c>
      <c r="AN417" s="33" t="s">
        <v>1286</v>
      </c>
      <c r="AO417" s="33" t="s">
        <v>1286</v>
      </c>
      <c r="AP417" s="33" t="s">
        <v>1286</v>
      </c>
    </row>
    <row r="418" spans="12:42">
      <c r="L418" s="33" t="s">
        <v>1286</v>
      </c>
      <c r="M418" s="33" t="s">
        <v>1286</v>
      </c>
      <c r="N418" s="33" t="s">
        <v>1286</v>
      </c>
      <c r="O418" s="33" t="s">
        <v>1286</v>
      </c>
      <c r="P418" s="33" t="s">
        <v>1286</v>
      </c>
      <c r="Q418" s="33" t="s">
        <v>1286</v>
      </c>
      <c r="R418" s="33" t="s">
        <v>1286</v>
      </c>
      <c r="S418" s="33" t="s">
        <v>1286</v>
      </c>
      <c r="T418" s="33" t="s">
        <v>1286</v>
      </c>
      <c r="U418" s="33" t="s">
        <v>1286</v>
      </c>
      <c r="V418" s="33" t="s">
        <v>1286</v>
      </c>
      <c r="W418" s="33" t="s">
        <v>1286</v>
      </c>
      <c r="X418" s="33" t="s">
        <v>1286</v>
      </c>
      <c r="Y418" s="33" t="s">
        <v>1286</v>
      </c>
      <c r="Z418" s="33" t="s">
        <v>1286</v>
      </c>
      <c r="AA418" s="33" t="s">
        <v>1286</v>
      </c>
      <c r="AB418" s="33" t="s">
        <v>1286</v>
      </c>
      <c r="AC418" s="33" t="s">
        <v>1286</v>
      </c>
      <c r="AD418" s="33" t="s">
        <v>1286</v>
      </c>
      <c r="AE418" s="33" t="s">
        <v>3274</v>
      </c>
      <c r="AF418" s="33" t="s">
        <v>1286</v>
      </c>
      <c r="AG418" s="33" t="s">
        <v>1286</v>
      </c>
      <c r="AH418" s="33" t="s">
        <v>1286</v>
      </c>
      <c r="AI418" s="33" t="s">
        <v>1286</v>
      </c>
      <c r="AJ418" s="33" t="s">
        <v>1286</v>
      </c>
      <c r="AK418" s="33" t="s">
        <v>1286</v>
      </c>
      <c r="AL418" s="33" t="s">
        <v>1286</v>
      </c>
      <c r="AM418" s="33" t="s">
        <v>1286</v>
      </c>
      <c r="AN418" s="33" t="s">
        <v>1286</v>
      </c>
      <c r="AO418" s="33" t="s">
        <v>1286</v>
      </c>
      <c r="AP418" s="33" t="s">
        <v>1286</v>
      </c>
    </row>
    <row r="419" spans="12:42">
      <c r="L419" s="33" t="s">
        <v>1286</v>
      </c>
      <c r="M419" s="33" t="s">
        <v>1286</v>
      </c>
      <c r="N419" s="33" t="s">
        <v>1286</v>
      </c>
      <c r="O419" s="33" t="s">
        <v>1286</v>
      </c>
      <c r="P419" s="33" t="s">
        <v>1286</v>
      </c>
      <c r="Q419" s="33" t="s">
        <v>1286</v>
      </c>
      <c r="R419" s="33" t="s">
        <v>1286</v>
      </c>
      <c r="S419" s="33" t="s">
        <v>1286</v>
      </c>
      <c r="T419" s="33" t="s">
        <v>1286</v>
      </c>
      <c r="U419" s="33" t="s">
        <v>1286</v>
      </c>
      <c r="V419" s="33" t="s">
        <v>1286</v>
      </c>
      <c r="W419" s="33" t="s">
        <v>1286</v>
      </c>
      <c r="X419" s="33" t="s">
        <v>1286</v>
      </c>
      <c r="Y419" s="33" t="s">
        <v>1286</v>
      </c>
      <c r="Z419" s="33" t="s">
        <v>1286</v>
      </c>
      <c r="AA419" s="33" t="s">
        <v>1286</v>
      </c>
      <c r="AB419" s="33" t="s">
        <v>1286</v>
      </c>
      <c r="AC419" s="33" t="s">
        <v>1286</v>
      </c>
      <c r="AD419" s="33" t="s">
        <v>1286</v>
      </c>
      <c r="AE419" s="33" t="s">
        <v>3275</v>
      </c>
      <c r="AF419" s="33" t="s">
        <v>1286</v>
      </c>
      <c r="AG419" s="33" t="s">
        <v>1286</v>
      </c>
      <c r="AH419" s="33" t="s">
        <v>1286</v>
      </c>
      <c r="AI419" s="33" t="s">
        <v>1286</v>
      </c>
      <c r="AJ419" s="33" t="s">
        <v>1286</v>
      </c>
      <c r="AK419" s="33" t="s">
        <v>1286</v>
      </c>
      <c r="AL419" s="33" t="s">
        <v>1286</v>
      </c>
      <c r="AM419" s="33" t="s">
        <v>1286</v>
      </c>
      <c r="AN419" s="33" t="s">
        <v>1286</v>
      </c>
      <c r="AO419" s="33" t="s">
        <v>1286</v>
      </c>
      <c r="AP419" s="33" t="s">
        <v>1286</v>
      </c>
    </row>
    <row r="420" spans="12:42">
      <c r="L420" s="33" t="s">
        <v>1286</v>
      </c>
      <c r="M420" s="33" t="s">
        <v>1286</v>
      </c>
      <c r="N420" s="33" t="s">
        <v>1286</v>
      </c>
      <c r="O420" s="33" t="s">
        <v>1286</v>
      </c>
      <c r="P420" s="33" t="s">
        <v>1286</v>
      </c>
      <c r="Q420" s="33" t="s">
        <v>1286</v>
      </c>
      <c r="R420" s="33" t="s">
        <v>1286</v>
      </c>
      <c r="S420" s="33" t="s">
        <v>1286</v>
      </c>
      <c r="T420" s="33" t="s">
        <v>1286</v>
      </c>
      <c r="U420" s="33" t="s">
        <v>1286</v>
      </c>
      <c r="V420" s="33" t="s">
        <v>1286</v>
      </c>
      <c r="W420" s="33" t="s">
        <v>1286</v>
      </c>
      <c r="X420" s="33" t="s">
        <v>1286</v>
      </c>
      <c r="Y420" s="33" t="s">
        <v>1286</v>
      </c>
      <c r="Z420" s="33" t="s">
        <v>1286</v>
      </c>
      <c r="AA420" s="33" t="s">
        <v>1286</v>
      </c>
      <c r="AB420" s="33" t="s">
        <v>1286</v>
      </c>
      <c r="AC420" s="33" t="s">
        <v>1286</v>
      </c>
      <c r="AD420" s="33" t="s">
        <v>1286</v>
      </c>
      <c r="AE420" s="33" t="s">
        <v>3276</v>
      </c>
      <c r="AF420" s="33" t="s">
        <v>1286</v>
      </c>
      <c r="AG420" s="33" t="s">
        <v>1286</v>
      </c>
      <c r="AH420" s="33" t="s">
        <v>1286</v>
      </c>
      <c r="AI420" s="33" t="s">
        <v>1286</v>
      </c>
      <c r="AJ420" s="33" t="s">
        <v>1286</v>
      </c>
      <c r="AK420" s="33" t="s">
        <v>1286</v>
      </c>
      <c r="AL420" s="33" t="s">
        <v>1286</v>
      </c>
      <c r="AM420" s="33" t="s">
        <v>1286</v>
      </c>
      <c r="AN420" s="33" t="s">
        <v>1286</v>
      </c>
      <c r="AO420" s="33" t="s">
        <v>1286</v>
      </c>
      <c r="AP420" s="33" t="s">
        <v>1286</v>
      </c>
    </row>
    <row r="421" spans="12:42">
      <c r="L421" s="33" t="s">
        <v>1286</v>
      </c>
      <c r="M421" s="33" t="s">
        <v>1286</v>
      </c>
      <c r="N421" s="33" t="s">
        <v>1286</v>
      </c>
      <c r="O421" s="33" t="s">
        <v>1286</v>
      </c>
      <c r="P421" s="33" t="s">
        <v>1286</v>
      </c>
      <c r="Q421" s="33" t="s">
        <v>1286</v>
      </c>
      <c r="R421" s="33" t="s">
        <v>1286</v>
      </c>
      <c r="S421" s="33" t="s">
        <v>1286</v>
      </c>
      <c r="T421" s="33" t="s">
        <v>1286</v>
      </c>
      <c r="U421" s="33" t="s">
        <v>1286</v>
      </c>
      <c r="V421" s="33" t="s">
        <v>1286</v>
      </c>
      <c r="W421" s="33" t="s">
        <v>1286</v>
      </c>
      <c r="X421" s="33" t="s">
        <v>1286</v>
      </c>
      <c r="Y421" s="33" t="s">
        <v>1286</v>
      </c>
      <c r="Z421" s="33" t="s">
        <v>1286</v>
      </c>
      <c r="AA421" s="33" t="s">
        <v>1286</v>
      </c>
      <c r="AB421" s="33" t="s">
        <v>1286</v>
      </c>
      <c r="AC421" s="33" t="s">
        <v>1286</v>
      </c>
      <c r="AD421" s="33" t="s">
        <v>1286</v>
      </c>
      <c r="AE421" s="33" t="s">
        <v>3277</v>
      </c>
      <c r="AF421" s="33" t="s">
        <v>1286</v>
      </c>
      <c r="AG421" s="33" t="s">
        <v>1286</v>
      </c>
      <c r="AH421" s="33" t="s">
        <v>1286</v>
      </c>
      <c r="AI421" s="33" t="s">
        <v>1286</v>
      </c>
      <c r="AJ421" s="33" t="s">
        <v>1286</v>
      </c>
      <c r="AK421" s="33" t="s">
        <v>1286</v>
      </c>
      <c r="AL421" s="33" t="s">
        <v>1286</v>
      </c>
      <c r="AM421" s="33" t="s">
        <v>1286</v>
      </c>
      <c r="AN421" s="33" t="s">
        <v>1286</v>
      </c>
      <c r="AO421" s="33" t="s">
        <v>1286</v>
      </c>
      <c r="AP421" s="33" t="s">
        <v>1286</v>
      </c>
    </row>
    <row r="422" spans="12:42">
      <c r="L422" s="33" t="s">
        <v>1286</v>
      </c>
      <c r="M422" s="33" t="s">
        <v>1286</v>
      </c>
      <c r="N422" s="33" t="s">
        <v>1286</v>
      </c>
      <c r="O422" s="33" t="s">
        <v>1286</v>
      </c>
      <c r="P422" s="33" t="s">
        <v>1286</v>
      </c>
      <c r="Q422" s="33" t="s">
        <v>1286</v>
      </c>
      <c r="R422" s="33" t="s">
        <v>1286</v>
      </c>
      <c r="S422" s="33" t="s">
        <v>1286</v>
      </c>
      <c r="T422" s="33" t="s">
        <v>1286</v>
      </c>
      <c r="U422" s="33" t="s">
        <v>1286</v>
      </c>
      <c r="V422" s="33" t="s">
        <v>1286</v>
      </c>
      <c r="W422" s="33" t="s">
        <v>1286</v>
      </c>
      <c r="X422" s="33" t="s">
        <v>1286</v>
      </c>
      <c r="Y422" s="33" t="s">
        <v>1286</v>
      </c>
      <c r="Z422" s="33" t="s">
        <v>1286</v>
      </c>
      <c r="AA422" s="33" t="s">
        <v>1286</v>
      </c>
      <c r="AB422" s="33" t="s">
        <v>1286</v>
      </c>
      <c r="AC422" s="33" t="s">
        <v>1286</v>
      </c>
      <c r="AD422" s="33" t="s">
        <v>1286</v>
      </c>
      <c r="AE422" s="33" t="s">
        <v>3278</v>
      </c>
      <c r="AF422" s="33" t="s">
        <v>1286</v>
      </c>
      <c r="AG422" s="33" t="s">
        <v>1286</v>
      </c>
      <c r="AH422" s="33" t="s">
        <v>1286</v>
      </c>
      <c r="AI422" s="33" t="s">
        <v>1286</v>
      </c>
      <c r="AJ422" s="33" t="s">
        <v>1286</v>
      </c>
      <c r="AK422" s="33" t="s">
        <v>1286</v>
      </c>
      <c r="AL422" s="33" t="s">
        <v>1286</v>
      </c>
      <c r="AM422" s="33" t="s">
        <v>1286</v>
      </c>
      <c r="AN422" s="33" t="s">
        <v>1286</v>
      </c>
      <c r="AO422" s="33" t="s">
        <v>1286</v>
      </c>
      <c r="AP422" s="33" t="s">
        <v>1286</v>
      </c>
    </row>
    <row r="423" spans="12:42">
      <c r="L423" s="33" t="s">
        <v>1286</v>
      </c>
      <c r="M423" s="33" t="s">
        <v>1286</v>
      </c>
      <c r="N423" s="33" t="s">
        <v>1286</v>
      </c>
      <c r="O423" s="33" t="s">
        <v>1286</v>
      </c>
      <c r="P423" s="33" t="s">
        <v>1286</v>
      </c>
      <c r="Q423" s="33" t="s">
        <v>1286</v>
      </c>
      <c r="R423" s="33" t="s">
        <v>1286</v>
      </c>
      <c r="S423" s="33" t="s">
        <v>1286</v>
      </c>
      <c r="T423" s="33" t="s">
        <v>1286</v>
      </c>
      <c r="U423" s="33" t="s">
        <v>1286</v>
      </c>
      <c r="V423" s="33" t="s">
        <v>1286</v>
      </c>
      <c r="W423" s="33" t="s">
        <v>1286</v>
      </c>
      <c r="X423" s="33" t="s">
        <v>1286</v>
      </c>
      <c r="Y423" s="33" t="s">
        <v>1286</v>
      </c>
      <c r="Z423" s="33" t="s">
        <v>1286</v>
      </c>
      <c r="AA423" s="33" t="s">
        <v>1286</v>
      </c>
      <c r="AB423" s="33" t="s">
        <v>1286</v>
      </c>
      <c r="AC423" s="33" t="s">
        <v>1286</v>
      </c>
      <c r="AD423" s="33" t="s">
        <v>1286</v>
      </c>
      <c r="AE423" s="33" t="s">
        <v>3279</v>
      </c>
      <c r="AF423" s="33" t="s">
        <v>1286</v>
      </c>
      <c r="AG423" s="33" t="s">
        <v>1286</v>
      </c>
      <c r="AH423" s="33" t="s">
        <v>1286</v>
      </c>
      <c r="AI423" s="33" t="s">
        <v>1286</v>
      </c>
      <c r="AJ423" s="33" t="s">
        <v>1286</v>
      </c>
      <c r="AK423" s="33" t="s">
        <v>1286</v>
      </c>
      <c r="AL423" s="33" t="s">
        <v>1286</v>
      </c>
      <c r="AM423" s="33" t="s">
        <v>1286</v>
      </c>
      <c r="AN423" s="33" t="s">
        <v>1286</v>
      </c>
      <c r="AO423" s="33" t="s">
        <v>1286</v>
      </c>
      <c r="AP423" s="33" t="s">
        <v>1286</v>
      </c>
    </row>
    <row r="424" spans="12:42">
      <c r="L424" s="33" t="s">
        <v>1286</v>
      </c>
      <c r="M424" s="33" t="s">
        <v>1286</v>
      </c>
      <c r="N424" s="33" t="s">
        <v>1286</v>
      </c>
      <c r="O424" s="33" t="s">
        <v>1286</v>
      </c>
      <c r="P424" s="33" t="s">
        <v>1286</v>
      </c>
      <c r="Q424" s="33" t="s">
        <v>1286</v>
      </c>
      <c r="R424" s="33" t="s">
        <v>1286</v>
      </c>
      <c r="S424" s="33" t="s">
        <v>1286</v>
      </c>
      <c r="T424" s="33" t="s">
        <v>1286</v>
      </c>
      <c r="U424" s="33" t="s">
        <v>1286</v>
      </c>
      <c r="V424" s="33" t="s">
        <v>1286</v>
      </c>
      <c r="W424" s="33" t="s">
        <v>1286</v>
      </c>
      <c r="X424" s="33" t="s">
        <v>1286</v>
      </c>
      <c r="Y424" s="33" t="s">
        <v>1286</v>
      </c>
      <c r="Z424" s="33" t="s">
        <v>1286</v>
      </c>
      <c r="AA424" s="33" t="s">
        <v>1286</v>
      </c>
      <c r="AB424" s="33" t="s">
        <v>1286</v>
      </c>
      <c r="AC424" s="33" t="s">
        <v>1286</v>
      </c>
      <c r="AD424" s="33" t="s">
        <v>1286</v>
      </c>
      <c r="AE424" s="33" t="s">
        <v>3280</v>
      </c>
      <c r="AF424" s="33" t="s">
        <v>1286</v>
      </c>
      <c r="AG424" s="33" t="s">
        <v>1286</v>
      </c>
      <c r="AH424" s="33" t="s">
        <v>1286</v>
      </c>
      <c r="AI424" s="33" t="s">
        <v>1286</v>
      </c>
      <c r="AJ424" s="33" t="s">
        <v>1286</v>
      </c>
      <c r="AK424" s="33" t="s">
        <v>1286</v>
      </c>
      <c r="AL424" s="33" t="s">
        <v>1286</v>
      </c>
      <c r="AM424" s="33" t="s">
        <v>1286</v>
      </c>
      <c r="AN424" s="33" t="s">
        <v>1286</v>
      </c>
      <c r="AO424" s="33" t="s">
        <v>1286</v>
      </c>
      <c r="AP424" s="33" t="s">
        <v>1286</v>
      </c>
    </row>
    <row r="425" spans="12:42">
      <c r="L425" s="33" t="s">
        <v>1286</v>
      </c>
      <c r="M425" s="33" t="s">
        <v>1286</v>
      </c>
      <c r="N425" s="33" t="s">
        <v>1286</v>
      </c>
      <c r="O425" s="33" t="s">
        <v>1286</v>
      </c>
      <c r="P425" s="33" t="s">
        <v>1286</v>
      </c>
      <c r="Q425" s="33" t="s">
        <v>1286</v>
      </c>
      <c r="R425" s="33" t="s">
        <v>1286</v>
      </c>
      <c r="S425" s="33" t="s">
        <v>1286</v>
      </c>
      <c r="T425" s="33" t="s">
        <v>1286</v>
      </c>
      <c r="U425" s="33" t="s">
        <v>1286</v>
      </c>
      <c r="V425" s="33" t="s">
        <v>1286</v>
      </c>
      <c r="W425" s="33" t="s">
        <v>1286</v>
      </c>
      <c r="X425" s="33" t="s">
        <v>1286</v>
      </c>
      <c r="Y425" s="33" t="s">
        <v>1286</v>
      </c>
      <c r="Z425" s="33" t="s">
        <v>1286</v>
      </c>
      <c r="AA425" s="33" t="s">
        <v>1286</v>
      </c>
      <c r="AB425" s="33" t="s">
        <v>1286</v>
      </c>
      <c r="AC425" s="33" t="s">
        <v>1286</v>
      </c>
      <c r="AD425" s="33" t="s">
        <v>1286</v>
      </c>
      <c r="AE425" s="33" t="s">
        <v>3281</v>
      </c>
      <c r="AF425" s="33" t="s">
        <v>1286</v>
      </c>
      <c r="AG425" s="33" t="s">
        <v>1286</v>
      </c>
      <c r="AH425" s="33" t="s">
        <v>1286</v>
      </c>
      <c r="AI425" s="33" t="s">
        <v>1286</v>
      </c>
      <c r="AJ425" s="33" t="s">
        <v>1286</v>
      </c>
      <c r="AK425" s="33" t="s">
        <v>1286</v>
      </c>
      <c r="AL425" s="33" t="s">
        <v>1286</v>
      </c>
      <c r="AM425" s="33" t="s">
        <v>1286</v>
      </c>
      <c r="AN425" s="33" t="s">
        <v>1286</v>
      </c>
      <c r="AO425" s="33" t="s">
        <v>1286</v>
      </c>
      <c r="AP425" s="33" t="s">
        <v>1286</v>
      </c>
    </row>
    <row r="426" spans="12:42">
      <c r="L426" s="33" t="s">
        <v>1286</v>
      </c>
      <c r="M426" s="33" t="s">
        <v>1286</v>
      </c>
      <c r="N426" s="33" t="s">
        <v>1286</v>
      </c>
      <c r="O426" s="33" t="s">
        <v>1286</v>
      </c>
      <c r="P426" s="33" t="s">
        <v>1286</v>
      </c>
      <c r="Q426" s="33" t="s">
        <v>1286</v>
      </c>
      <c r="R426" s="33" t="s">
        <v>1286</v>
      </c>
      <c r="S426" s="33" t="s">
        <v>1286</v>
      </c>
      <c r="T426" s="33" t="s">
        <v>1286</v>
      </c>
      <c r="U426" s="33" t="s">
        <v>1286</v>
      </c>
      <c r="V426" s="33" t="s">
        <v>1286</v>
      </c>
      <c r="W426" s="33" t="s">
        <v>1286</v>
      </c>
      <c r="X426" s="33" t="s">
        <v>1286</v>
      </c>
      <c r="Y426" s="33" t="s">
        <v>1286</v>
      </c>
      <c r="Z426" s="33" t="s">
        <v>1286</v>
      </c>
      <c r="AA426" s="33" t="s">
        <v>1286</v>
      </c>
      <c r="AB426" s="33" t="s">
        <v>1286</v>
      </c>
      <c r="AC426" s="33" t="s">
        <v>1286</v>
      </c>
      <c r="AD426" s="33" t="s">
        <v>1286</v>
      </c>
      <c r="AE426" s="33" t="s">
        <v>3282</v>
      </c>
      <c r="AF426" s="33" t="s">
        <v>1286</v>
      </c>
      <c r="AG426" s="33" t="s">
        <v>1286</v>
      </c>
      <c r="AH426" s="33" t="s">
        <v>1286</v>
      </c>
      <c r="AI426" s="33" t="s">
        <v>1286</v>
      </c>
      <c r="AJ426" s="33" t="s">
        <v>1286</v>
      </c>
      <c r="AK426" s="33" t="s">
        <v>1286</v>
      </c>
      <c r="AL426" s="33" t="s">
        <v>1286</v>
      </c>
      <c r="AM426" s="33" t="s">
        <v>1286</v>
      </c>
      <c r="AN426" s="33" t="s">
        <v>1286</v>
      </c>
      <c r="AO426" s="33" t="s">
        <v>1286</v>
      </c>
      <c r="AP426" s="33" t="s">
        <v>1286</v>
      </c>
    </row>
    <row r="427" spans="12:42">
      <c r="L427" s="33" t="s">
        <v>1286</v>
      </c>
      <c r="M427" s="33" t="s">
        <v>1286</v>
      </c>
      <c r="N427" s="33" t="s">
        <v>1286</v>
      </c>
      <c r="O427" s="33" t="s">
        <v>1286</v>
      </c>
      <c r="P427" s="33" t="s">
        <v>1286</v>
      </c>
      <c r="Q427" s="33" t="s">
        <v>1286</v>
      </c>
      <c r="R427" s="33" t="s">
        <v>1286</v>
      </c>
      <c r="S427" s="33" t="s">
        <v>1286</v>
      </c>
      <c r="T427" s="33" t="s">
        <v>1286</v>
      </c>
      <c r="U427" s="33" t="s">
        <v>1286</v>
      </c>
      <c r="V427" s="33" t="s">
        <v>1286</v>
      </c>
      <c r="W427" s="33" t="s">
        <v>1286</v>
      </c>
      <c r="X427" s="33" t="s">
        <v>1286</v>
      </c>
      <c r="Y427" s="33" t="s">
        <v>1286</v>
      </c>
      <c r="Z427" s="33" t="s">
        <v>1286</v>
      </c>
      <c r="AA427" s="33" t="s">
        <v>1286</v>
      </c>
      <c r="AB427" s="33" t="s">
        <v>1286</v>
      </c>
      <c r="AC427" s="33" t="s">
        <v>1286</v>
      </c>
      <c r="AD427" s="33" t="s">
        <v>1286</v>
      </c>
      <c r="AE427" s="33" t="s">
        <v>3283</v>
      </c>
      <c r="AF427" s="33" t="s">
        <v>1286</v>
      </c>
      <c r="AG427" s="33" t="s">
        <v>1286</v>
      </c>
      <c r="AH427" s="33" t="s">
        <v>1286</v>
      </c>
      <c r="AI427" s="33" t="s">
        <v>1286</v>
      </c>
      <c r="AJ427" s="33" t="s">
        <v>1286</v>
      </c>
      <c r="AK427" s="33" t="s">
        <v>1286</v>
      </c>
      <c r="AL427" s="33" t="s">
        <v>1286</v>
      </c>
      <c r="AM427" s="33" t="s">
        <v>1286</v>
      </c>
      <c r="AN427" s="33" t="s">
        <v>1286</v>
      </c>
      <c r="AO427" s="33" t="s">
        <v>1286</v>
      </c>
      <c r="AP427" s="33" t="s">
        <v>1286</v>
      </c>
    </row>
    <row r="428" spans="12:42">
      <c r="L428" s="33" t="s">
        <v>1286</v>
      </c>
      <c r="M428" s="33" t="s">
        <v>1286</v>
      </c>
      <c r="N428" s="33" t="s">
        <v>1286</v>
      </c>
      <c r="O428" s="33" t="s">
        <v>1286</v>
      </c>
      <c r="P428" s="33" t="s">
        <v>1286</v>
      </c>
      <c r="Q428" s="33" t="s">
        <v>1286</v>
      </c>
      <c r="R428" s="33" t="s">
        <v>1286</v>
      </c>
      <c r="S428" s="33" t="s">
        <v>1286</v>
      </c>
      <c r="T428" s="33" t="s">
        <v>1286</v>
      </c>
      <c r="U428" s="33" t="s">
        <v>1286</v>
      </c>
      <c r="V428" s="33" t="s">
        <v>1286</v>
      </c>
      <c r="W428" s="33" t="s">
        <v>1286</v>
      </c>
      <c r="X428" s="33" t="s">
        <v>1286</v>
      </c>
      <c r="Y428" s="33" t="s">
        <v>1286</v>
      </c>
      <c r="Z428" s="33" t="s">
        <v>1286</v>
      </c>
      <c r="AA428" s="33" t="s">
        <v>1286</v>
      </c>
      <c r="AB428" s="33" t="s">
        <v>1286</v>
      </c>
      <c r="AC428" s="33" t="s">
        <v>1286</v>
      </c>
      <c r="AD428" s="33" t="s">
        <v>1286</v>
      </c>
      <c r="AE428" s="33" t="s">
        <v>3284</v>
      </c>
      <c r="AF428" s="33" t="s">
        <v>1286</v>
      </c>
      <c r="AG428" s="33" t="s">
        <v>1286</v>
      </c>
      <c r="AH428" s="33" t="s">
        <v>1286</v>
      </c>
      <c r="AI428" s="33" t="s">
        <v>1286</v>
      </c>
      <c r="AJ428" s="33" t="s">
        <v>1286</v>
      </c>
      <c r="AK428" s="33" t="s">
        <v>1286</v>
      </c>
      <c r="AL428" s="33" t="s">
        <v>1286</v>
      </c>
      <c r="AM428" s="33" t="s">
        <v>1286</v>
      </c>
      <c r="AN428" s="33" t="s">
        <v>1286</v>
      </c>
      <c r="AO428" s="33" t="s">
        <v>1286</v>
      </c>
      <c r="AP428" s="33" t="s">
        <v>1286</v>
      </c>
    </row>
    <row r="429" spans="12:42">
      <c r="L429" s="33" t="s">
        <v>1286</v>
      </c>
      <c r="M429" s="33" t="s">
        <v>1286</v>
      </c>
      <c r="N429" s="33" t="s">
        <v>1286</v>
      </c>
      <c r="O429" s="33" t="s">
        <v>1286</v>
      </c>
      <c r="P429" s="33" t="s">
        <v>1286</v>
      </c>
      <c r="Q429" s="33" t="s">
        <v>1286</v>
      </c>
      <c r="R429" s="33" t="s">
        <v>1286</v>
      </c>
      <c r="S429" s="33" t="s">
        <v>1286</v>
      </c>
      <c r="T429" s="33" t="s">
        <v>1286</v>
      </c>
      <c r="U429" s="33" t="s">
        <v>1286</v>
      </c>
      <c r="V429" s="33" t="s">
        <v>1286</v>
      </c>
      <c r="W429" s="33" t="s">
        <v>1286</v>
      </c>
      <c r="X429" s="33" t="s">
        <v>1286</v>
      </c>
      <c r="Y429" s="33" t="s">
        <v>1286</v>
      </c>
      <c r="Z429" s="33" t="s">
        <v>1286</v>
      </c>
      <c r="AA429" s="33" t="s">
        <v>1286</v>
      </c>
      <c r="AB429" s="33" t="s">
        <v>1286</v>
      </c>
      <c r="AC429" s="33" t="s">
        <v>1286</v>
      </c>
      <c r="AD429" s="33" t="s">
        <v>1286</v>
      </c>
      <c r="AE429" s="33" t="s">
        <v>3285</v>
      </c>
      <c r="AF429" s="33" t="s">
        <v>1286</v>
      </c>
      <c r="AG429" s="33" t="s">
        <v>1286</v>
      </c>
      <c r="AH429" s="33" t="s">
        <v>1286</v>
      </c>
      <c r="AI429" s="33" t="s">
        <v>1286</v>
      </c>
      <c r="AJ429" s="33" t="s">
        <v>1286</v>
      </c>
      <c r="AK429" s="33" t="s">
        <v>1286</v>
      </c>
      <c r="AL429" s="33" t="s">
        <v>1286</v>
      </c>
      <c r="AM429" s="33" t="s">
        <v>1286</v>
      </c>
      <c r="AN429" s="33" t="s">
        <v>1286</v>
      </c>
      <c r="AO429" s="33" t="s">
        <v>1286</v>
      </c>
      <c r="AP429" s="33" t="s">
        <v>1286</v>
      </c>
    </row>
    <row r="430" spans="12:42">
      <c r="L430" s="33" t="s">
        <v>1286</v>
      </c>
      <c r="M430" s="33" t="s">
        <v>1286</v>
      </c>
      <c r="N430" s="33" t="s">
        <v>1286</v>
      </c>
      <c r="O430" s="33" t="s">
        <v>1286</v>
      </c>
      <c r="P430" s="33" t="s">
        <v>1286</v>
      </c>
      <c r="Q430" s="33" t="s">
        <v>1286</v>
      </c>
      <c r="R430" s="33" t="s">
        <v>1286</v>
      </c>
      <c r="S430" s="33" t="s">
        <v>1286</v>
      </c>
      <c r="T430" s="33" t="s">
        <v>1286</v>
      </c>
      <c r="U430" s="33" t="s">
        <v>1286</v>
      </c>
      <c r="V430" s="33" t="s">
        <v>1286</v>
      </c>
      <c r="W430" s="33" t="s">
        <v>1286</v>
      </c>
      <c r="X430" s="33" t="s">
        <v>1286</v>
      </c>
      <c r="Y430" s="33" t="s">
        <v>1286</v>
      </c>
      <c r="Z430" s="33" t="s">
        <v>1286</v>
      </c>
      <c r="AA430" s="33" t="s">
        <v>1286</v>
      </c>
      <c r="AB430" s="33" t="s">
        <v>1286</v>
      </c>
      <c r="AC430" s="33" t="s">
        <v>1286</v>
      </c>
      <c r="AD430" s="33" t="s">
        <v>1286</v>
      </c>
      <c r="AE430" s="33" t="s">
        <v>3286</v>
      </c>
      <c r="AF430" s="33" t="s">
        <v>1286</v>
      </c>
      <c r="AG430" s="33" t="s">
        <v>1286</v>
      </c>
      <c r="AH430" s="33" t="s">
        <v>1286</v>
      </c>
      <c r="AI430" s="33" t="s">
        <v>1286</v>
      </c>
      <c r="AJ430" s="33" t="s">
        <v>1286</v>
      </c>
      <c r="AK430" s="33" t="s">
        <v>1286</v>
      </c>
      <c r="AL430" s="33" t="s">
        <v>1286</v>
      </c>
      <c r="AM430" s="33" t="s">
        <v>1286</v>
      </c>
      <c r="AN430" s="33" t="s">
        <v>1286</v>
      </c>
      <c r="AO430" s="33" t="s">
        <v>1286</v>
      </c>
      <c r="AP430" s="33" t="s">
        <v>1286</v>
      </c>
    </row>
    <row r="431" spans="12:42">
      <c r="L431" s="33" t="s">
        <v>1286</v>
      </c>
      <c r="M431" s="33" t="s">
        <v>1286</v>
      </c>
      <c r="N431" s="33" t="s">
        <v>1286</v>
      </c>
      <c r="O431" s="33" t="s">
        <v>1286</v>
      </c>
      <c r="P431" s="33" t="s">
        <v>1286</v>
      </c>
      <c r="Q431" s="33" t="s">
        <v>1286</v>
      </c>
      <c r="R431" s="33" t="s">
        <v>1286</v>
      </c>
      <c r="S431" s="33" t="s">
        <v>1286</v>
      </c>
      <c r="T431" s="33" t="s">
        <v>1286</v>
      </c>
      <c r="U431" s="33" t="s">
        <v>1286</v>
      </c>
      <c r="V431" s="33" t="s">
        <v>1286</v>
      </c>
      <c r="W431" s="33" t="s">
        <v>1286</v>
      </c>
      <c r="X431" s="33" t="s">
        <v>1286</v>
      </c>
      <c r="Y431" s="33" t="s">
        <v>1286</v>
      </c>
      <c r="Z431" s="33" t="s">
        <v>1286</v>
      </c>
      <c r="AA431" s="33" t="s">
        <v>1286</v>
      </c>
      <c r="AB431" s="33" t="s">
        <v>1286</v>
      </c>
      <c r="AC431" s="33" t="s">
        <v>1286</v>
      </c>
      <c r="AD431" s="33" t="s">
        <v>1286</v>
      </c>
      <c r="AE431" s="33" t="s">
        <v>3287</v>
      </c>
      <c r="AF431" s="33" t="s">
        <v>1286</v>
      </c>
      <c r="AG431" s="33" t="s">
        <v>1286</v>
      </c>
      <c r="AH431" s="33" t="s">
        <v>1286</v>
      </c>
      <c r="AI431" s="33" t="s">
        <v>1286</v>
      </c>
      <c r="AJ431" s="33" t="s">
        <v>1286</v>
      </c>
      <c r="AK431" s="33" t="s">
        <v>1286</v>
      </c>
      <c r="AL431" s="33" t="s">
        <v>1286</v>
      </c>
      <c r="AM431" s="33" t="s">
        <v>1286</v>
      </c>
      <c r="AN431" s="33" t="s">
        <v>1286</v>
      </c>
      <c r="AO431" s="33" t="s">
        <v>1286</v>
      </c>
      <c r="AP431" s="33" t="s">
        <v>1286</v>
      </c>
    </row>
    <row r="432" spans="12:42">
      <c r="L432" s="33" t="s">
        <v>1286</v>
      </c>
      <c r="M432" s="33" t="s">
        <v>1286</v>
      </c>
      <c r="N432" s="33" t="s">
        <v>1286</v>
      </c>
      <c r="O432" s="33" t="s">
        <v>1286</v>
      </c>
      <c r="P432" s="33" t="s">
        <v>1286</v>
      </c>
      <c r="Q432" s="33" t="s">
        <v>1286</v>
      </c>
      <c r="R432" s="33" t="s">
        <v>1286</v>
      </c>
      <c r="S432" s="33" t="s">
        <v>1286</v>
      </c>
      <c r="T432" s="33" t="s">
        <v>1286</v>
      </c>
      <c r="U432" s="33" t="s">
        <v>1286</v>
      </c>
      <c r="V432" s="33" t="s">
        <v>1286</v>
      </c>
      <c r="W432" s="33" t="s">
        <v>1286</v>
      </c>
      <c r="X432" s="33" t="s">
        <v>1286</v>
      </c>
      <c r="Y432" s="33" t="s">
        <v>1286</v>
      </c>
      <c r="Z432" s="33" t="s">
        <v>1286</v>
      </c>
      <c r="AA432" s="33" t="s">
        <v>1286</v>
      </c>
      <c r="AB432" s="33" t="s">
        <v>1286</v>
      </c>
      <c r="AC432" s="33" t="s">
        <v>1286</v>
      </c>
      <c r="AD432" s="33" t="s">
        <v>1286</v>
      </c>
      <c r="AE432" s="33" t="s">
        <v>3288</v>
      </c>
      <c r="AF432" s="33" t="s">
        <v>1286</v>
      </c>
      <c r="AG432" s="33" t="s">
        <v>1286</v>
      </c>
      <c r="AH432" s="33" t="s">
        <v>1286</v>
      </c>
      <c r="AI432" s="33" t="s">
        <v>1286</v>
      </c>
      <c r="AJ432" s="33" t="s">
        <v>1286</v>
      </c>
      <c r="AK432" s="33" t="s">
        <v>1286</v>
      </c>
      <c r="AL432" s="33" t="s">
        <v>1286</v>
      </c>
      <c r="AM432" s="33" t="s">
        <v>1286</v>
      </c>
      <c r="AN432" s="33" t="s">
        <v>1286</v>
      </c>
      <c r="AO432" s="33" t="s">
        <v>1286</v>
      </c>
      <c r="AP432" s="33" t="s">
        <v>1286</v>
      </c>
    </row>
    <row r="433" spans="12:42">
      <c r="L433" s="33" t="s">
        <v>1286</v>
      </c>
      <c r="M433" s="33" t="s">
        <v>1286</v>
      </c>
      <c r="N433" s="33" t="s">
        <v>1286</v>
      </c>
      <c r="O433" s="33" t="s">
        <v>1286</v>
      </c>
      <c r="P433" s="33" t="s">
        <v>1286</v>
      </c>
      <c r="Q433" s="33" t="s">
        <v>1286</v>
      </c>
      <c r="R433" s="33" t="s">
        <v>1286</v>
      </c>
      <c r="S433" s="33" t="s">
        <v>1286</v>
      </c>
      <c r="T433" s="33" t="s">
        <v>1286</v>
      </c>
      <c r="U433" s="33" t="s">
        <v>1286</v>
      </c>
      <c r="V433" s="33" t="s">
        <v>1286</v>
      </c>
      <c r="W433" s="33" t="s">
        <v>1286</v>
      </c>
      <c r="X433" s="33" t="s">
        <v>1286</v>
      </c>
      <c r="Y433" s="33" t="s">
        <v>1286</v>
      </c>
      <c r="Z433" s="33" t="s">
        <v>1286</v>
      </c>
      <c r="AA433" s="33" t="s">
        <v>1286</v>
      </c>
      <c r="AB433" s="33" t="s">
        <v>1286</v>
      </c>
      <c r="AC433" s="33" t="s">
        <v>1286</v>
      </c>
      <c r="AD433" s="33" t="s">
        <v>1286</v>
      </c>
      <c r="AE433" s="33" t="s">
        <v>3289</v>
      </c>
      <c r="AF433" s="33" t="s">
        <v>1286</v>
      </c>
      <c r="AG433" s="33" t="s">
        <v>1286</v>
      </c>
      <c r="AH433" s="33" t="s">
        <v>1286</v>
      </c>
      <c r="AI433" s="33" t="s">
        <v>1286</v>
      </c>
      <c r="AJ433" s="33" t="s">
        <v>1286</v>
      </c>
      <c r="AK433" s="33" t="s">
        <v>1286</v>
      </c>
      <c r="AL433" s="33" t="s">
        <v>1286</v>
      </c>
      <c r="AM433" s="33" t="s">
        <v>1286</v>
      </c>
      <c r="AN433" s="33" t="s">
        <v>1286</v>
      </c>
      <c r="AO433" s="33" t="s">
        <v>1286</v>
      </c>
      <c r="AP433" s="33" t="s">
        <v>1286</v>
      </c>
    </row>
    <row r="434" spans="12:42">
      <c r="L434" s="33" t="s">
        <v>1286</v>
      </c>
      <c r="M434" s="33" t="s">
        <v>1286</v>
      </c>
      <c r="N434" s="33" t="s">
        <v>1286</v>
      </c>
      <c r="O434" s="33" t="s">
        <v>1286</v>
      </c>
      <c r="P434" s="33" t="s">
        <v>1286</v>
      </c>
      <c r="Q434" s="33" t="s">
        <v>1286</v>
      </c>
      <c r="R434" s="33" t="s">
        <v>1286</v>
      </c>
      <c r="S434" s="33" t="s">
        <v>1286</v>
      </c>
      <c r="T434" s="33" t="s">
        <v>1286</v>
      </c>
      <c r="U434" s="33" t="s">
        <v>1286</v>
      </c>
      <c r="V434" s="33" t="s">
        <v>1286</v>
      </c>
      <c r="W434" s="33" t="s">
        <v>1286</v>
      </c>
      <c r="X434" s="33" t="s">
        <v>1286</v>
      </c>
      <c r="Y434" s="33" t="s">
        <v>1286</v>
      </c>
      <c r="Z434" s="33" t="s">
        <v>1286</v>
      </c>
      <c r="AA434" s="33" t="s">
        <v>1286</v>
      </c>
      <c r="AB434" s="33" t="s">
        <v>1286</v>
      </c>
      <c r="AC434" s="33" t="s">
        <v>1286</v>
      </c>
      <c r="AD434" s="33" t="s">
        <v>1286</v>
      </c>
      <c r="AE434" s="33" t="s">
        <v>3290</v>
      </c>
      <c r="AF434" s="33" t="s">
        <v>1286</v>
      </c>
      <c r="AG434" s="33" t="s">
        <v>1286</v>
      </c>
      <c r="AH434" s="33" t="s">
        <v>1286</v>
      </c>
      <c r="AI434" s="33" t="s">
        <v>1286</v>
      </c>
      <c r="AJ434" s="33" t="s">
        <v>1286</v>
      </c>
      <c r="AK434" s="33" t="s">
        <v>1286</v>
      </c>
      <c r="AL434" s="33" t="s">
        <v>1286</v>
      </c>
      <c r="AM434" s="33" t="s">
        <v>1286</v>
      </c>
      <c r="AN434" s="33" t="s">
        <v>1286</v>
      </c>
      <c r="AO434" s="33" t="s">
        <v>1286</v>
      </c>
      <c r="AP434" s="33" t="s">
        <v>1286</v>
      </c>
    </row>
    <row r="435" spans="12:42">
      <c r="L435" s="33" t="s">
        <v>1286</v>
      </c>
      <c r="M435" s="33" t="s">
        <v>1286</v>
      </c>
      <c r="N435" s="33" t="s">
        <v>1286</v>
      </c>
      <c r="O435" s="33" t="s">
        <v>1286</v>
      </c>
      <c r="P435" s="33" t="s">
        <v>1286</v>
      </c>
      <c r="Q435" s="33" t="s">
        <v>1286</v>
      </c>
      <c r="R435" s="33" t="s">
        <v>1286</v>
      </c>
      <c r="S435" s="33" t="s">
        <v>1286</v>
      </c>
      <c r="T435" s="33" t="s">
        <v>1286</v>
      </c>
      <c r="U435" s="33" t="s">
        <v>1286</v>
      </c>
      <c r="V435" s="33" t="s">
        <v>1286</v>
      </c>
      <c r="W435" s="33" t="s">
        <v>1286</v>
      </c>
      <c r="X435" s="33" t="s">
        <v>1286</v>
      </c>
      <c r="Y435" s="33" t="s">
        <v>1286</v>
      </c>
      <c r="Z435" s="33" t="s">
        <v>1286</v>
      </c>
      <c r="AA435" s="33" t="s">
        <v>1286</v>
      </c>
      <c r="AB435" s="33" t="s">
        <v>1286</v>
      </c>
      <c r="AC435" s="33" t="s">
        <v>1286</v>
      </c>
      <c r="AD435" s="33" t="s">
        <v>1286</v>
      </c>
      <c r="AE435" s="33" t="s">
        <v>3291</v>
      </c>
      <c r="AF435" s="33" t="s">
        <v>1286</v>
      </c>
      <c r="AG435" s="33" t="s">
        <v>1286</v>
      </c>
      <c r="AH435" s="33" t="s">
        <v>1286</v>
      </c>
      <c r="AI435" s="33" t="s">
        <v>1286</v>
      </c>
      <c r="AJ435" s="33" t="s">
        <v>1286</v>
      </c>
      <c r="AK435" s="33" t="s">
        <v>1286</v>
      </c>
      <c r="AL435" s="33" t="s">
        <v>1286</v>
      </c>
      <c r="AM435" s="33" t="s">
        <v>1286</v>
      </c>
      <c r="AN435" s="33" t="s">
        <v>1286</v>
      </c>
      <c r="AO435" s="33" t="s">
        <v>1286</v>
      </c>
      <c r="AP435" s="33" t="s">
        <v>1286</v>
      </c>
    </row>
    <row r="436" spans="12:42">
      <c r="L436" s="33" t="s">
        <v>1286</v>
      </c>
      <c r="M436" s="33" t="s">
        <v>1286</v>
      </c>
      <c r="N436" s="33" t="s">
        <v>1286</v>
      </c>
      <c r="O436" s="33" t="s">
        <v>1286</v>
      </c>
      <c r="P436" s="33" t="s">
        <v>1286</v>
      </c>
      <c r="Q436" s="33" t="s">
        <v>1286</v>
      </c>
      <c r="R436" s="33" t="s">
        <v>1286</v>
      </c>
      <c r="S436" s="33" t="s">
        <v>1286</v>
      </c>
      <c r="T436" s="33" t="s">
        <v>1286</v>
      </c>
      <c r="U436" s="33" t="s">
        <v>1286</v>
      </c>
      <c r="V436" s="33" t="s">
        <v>1286</v>
      </c>
      <c r="W436" s="33" t="s">
        <v>1286</v>
      </c>
      <c r="X436" s="33" t="s">
        <v>1286</v>
      </c>
      <c r="Y436" s="33" t="s">
        <v>1286</v>
      </c>
      <c r="Z436" s="33" t="s">
        <v>1286</v>
      </c>
      <c r="AA436" s="33" t="s">
        <v>1286</v>
      </c>
      <c r="AB436" s="33" t="s">
        <v>1286</v>
      </c>
      <c r="AC436" s="33" t="s">
        <v>1286</v>
      </c>
      <c r="AD436" s="33" t="s">
        <v>1286</v>
      </c>
      <c r="AE436" s="33" t="s">
        <v>3292</v>
      </c>
      <c r="AF436" s="33" t="s">
        <v>1286</v>
      </c>
      <c r="AG436" s="33" t="s">
        <v>1286</v>
      </c>
      <c r="AH436" s="33" t="s">
        <v>1286</v>
      </c>
      <c r="AI436" s="33" t="s">
        <v>1286</v>
      </c>
      <c r="AJ436" s="33" t="s">
        <v>1286</v>
      </c>
      <c r="AK436" s="33" t="s">
        <v>1286</v>
      </c>
      <c r="AL436" s="33" t="s">
        <v>1286</v>
      </c>
      <c r="AM436" s="33" t="s">
        <v>1286</v>
      </c>
      <c r="AN436" s="33" t="s">
        <v>1286</v>
      </c>
      <c r="AO436" s="33" t="s">
        <v>1286</v>
      </c>
      <c r="AP436" s="33" t="s">
        <v>1286</v>
      </c>
    </row>
    <row r="437" spans="12:42">
      <c r="L437" s="33" t="s">
        <v>1286</v>
      </c>
      <c r="M437" s="33" t="s">
        <v>1286</v>
      </c>
      <c r="N437" s="33" t="s">
        <v>1286</v>
      </c>
      <c r="O437" s="33" t="s">
        <v>1286</v>
      </c>
      <c r="P437" s="33" t="s">
        <v>1286</v>
      </c>
      <c r="Q437" s="33" t="s">
        <v>1286</v>
      </c>
      <c r="R437" s="33" t="s">
        <v>1286</v>
      </c>
      <c r="S437" s="33" t="s">
        <v>1286</v>
      </c>
      <c r="T437" s="33" t="s">
        <v>1286</v>
      </c>
      <c r="U437" s="33" t="s">
        <v>1286</v>
      </c>
      <c r="V437" s="33" t="s">
        <v>1286</v>
      </c>
      <c r="W437" s="33" t="s">
        <v>1286</v>
      </c>
      <c r="X437" s="33" t="s">
        <v>1286</v>
      </c>
      <c r="Y437" s="33" t="s">
        <v>1286</v>
      </c>
      <c r="Z437" s="33" t="s">
        <v>1286</v>
      </c>
      <c r="AA437" s="33" t="s">
        <v>1286</v>
      </c>
      <c r="AB437" s="33" t="s">
        <v>1286</v>
      </c>
      <c r="AC437" s="33" t="s">
        <v>1286</v>
      </c>
      <c r="AD437" s="33" t="s">
        <v>1286</v>
      </c>
      <c r="AE437" s="33" t="s">
        <v>3293</v>
      </c>
      <c r="AF437" s="33" t="s">
        <v>1286</v>
      </c>
      <c r="AG437" s="33" t="s">
        <v>1286</v>
      </c>
      <c r="AH437" s="33" t="s">
        <v>1286</v>
      </c>
      <c r="AI437" s="33" t="s">
        <v>1286</v>
      </c>
      <c r="AJ437" s="33" t="s">
        <v>1286</v>
      </c>
      <c r="AK437" s="33" t="s">
        <v>1286</v>
      </c>
      <c r="AL437" s="33" t="s">
        <v>1286</v>
      </c>
      <c r="AM437" s="33" t="s">
        <v>1286</v>
      </c>
      <c r="AN437" s="33" t="s">
        <v>1286</v>
      </c>
      <c r="AO437" s="33" t="s">
        <v>1286</v>
      </c>
      <c r="AP437" s="33" t="s">
        <v>1286</v>
      </c>
    </row>
    <row r="438" spans="12:42">
      <c r="L438" s="33" t="s">
        <v>1286</v>
      </c>
      <c r="M438" s="33" t="s">
        <v>1286</v>
      </c>
      <c r="N438" s="33" t="s">
        <v>1286</v>
      </c>
      <c r="O438" s="33" t="s">
        <v>1286</v>
      </c>
      <c r="P438" s="33" t="s">
        <v>1286</v>
      </c>
      <c r="Q438" s="33" t="s">
        <v>1286</v>
      </c>
      <c r="R438" s="33" t="s">
        <v>1286</v>
      </c>
      <c r="S438" s="33" t="s">
        <v>1286</v>
      </c>
      <c r="T438" s="33" t="s">
        <v>1286</v>
      </c>
      <c r="U438" s="33" t="s">
        <v>1286</v>
      </c>
      <c r="V438" s="33" t="s">
        <v>1286</v>
      </c>
      <c r="W438" s="33" t="s">
        <v>1286</v>
      </c>
      <c r="X438" s="33" t="s">
        <v>1286</v>
      </c>
      <c r="Y438" s="33" t="s">
        <v>1286</v>
      </c>
      <c r="Z438" s="33" t="s">
        <v>1286</v>
      </c>
      <c r="AA438" s="33" t="s">
        <v>1286</v>
      </c>
      <c r="AB438" s="33" t="s">
        <v>1286</v>
      </c>
      <c r="AC438" s="33" t="s">
        <v>1286</v>
      </c>
      <c r="AD438" s="33" t="s">
        <v>1286</v>
      </c>
      <c r="AE438" s="33" t="s">
        <v>3294</v>
      </c>
      <c r="AF438" s="33" t="s">
        <v>1286</v>
      </c>
      <c r="AG438" s="33" t="s">
        <v>1286</v>
      </c>
      <c r="AH438" s="33" t="s">
        <v>1286</v>
      </c>
      <c r="AI438" s="33" t="s">
        <v>1286</v>
      </c>
      <c r="AJ438" s="33" t="s">
        <v>1286</v>
      </c>
      <c r="AK438" s="33" t="s">
        <v>1286</v>
      </c>
      <c r="AL438" s="33" t="s">
        <v>1286</v>
      </c>
      <c r="AM438" s="33" t="s">
        <v>1286</v>
      </c>
      <c r="AN438" s="33" t="s">
        <v>1286</v>
      </c>
      <c r="AO438" s="33" t="s">
        <v>1286</v>
      </c>
      <c r="AP438" s="33" t="s">
        <v>1286</v>
      </c>
    </row>
    <row r="439" spans="12:42">
      <c r="L439" s="33" t="s">
        <v>1286</v>
      </c>
      <c r="M439" s="33" t="s">
        <v>1286</v>
      </c>
      <c r="N439" s="33" t="s">
        <v>1286</v>
      </c>
      <c r="O439" s="33" t="s">
        <v>1286</v>
      </c>
      <c r="P439" s="33" t="s">
        <v>1286</v>
      </c>
      <c r="Q439" s="33" t="s">
        <v>1286</v>
      </c>
      <c r="R439" s="33" t="s">
        <v>1286</v>
      </c>
      <c r="S439" s="33" t="s">
        <v>1286</v>
      </c>
      <c r="T439" s="33" t="s">
        <v>1286</v>
      </c>
      <c r="U439" s="33" t="s">
        <v>1286</v>
      </c>
      <c r="V439" s="33" t="s">
        <v>1286</v>
      </c>
      <c r="W439" s="33" t="s">
        <v>1286</v>
      </c>
      <c r="X439" s="33" t="s">
        <v>1286</v>
      </c>
      <c r="Y439" s="33" t="s">
        <v>1286</v>
      </c>
      <c r="Z439" s="33" t="s">
        <v>1286</v>
      </c>
      <c r="AA439" s="33" t="s">
        <v>1286</v>
      </c>
      <c r="AB439" s="33" t="s">
        <v>1286</v>
      </c>
      <c r="AC439" s="33" t="s">
        <v>1286</v>
      </c>
      <c r="AD439" s="33" t="s">
        <v>1286</v>
      </c>
      <c r="AE439" s="33" t="s">
        <v>3295</v>
      </c>
      <c r="AF439" s="33" t="s">
        <v>1286</v>
      </c>
      <c r="AG439" s="33" t="s">
        <v>1286</v>
      </c>
      <c r="AH439" s="33" t="s">
        <v>1286</v>
      </c>
      <c r="AI439" s="33" t="s">
        <v>1286</v>
      </c>
      <c r="AJ439" s="33" t="s">
        <v>1286</v>
      </c>
      <c r="AK439" s="33" t="s">
        <v>1286</v>
      </c>
      <c r="AL439" s="33" t="s">
        <v>1286</v>
      </c>
      <c r="AM439" s="33" t="s">
        <v>1286</v>
      </c>
      <c r="AN439" s="33" t="s">
        <v>1286</v>
      </c>
      <c r="AO439" s="33" t="s">
        <v>1286</v>
      </c>
      <c r="AP439" s="33" t="s">
        <v>1286</v>
      </c>
    </row>
    <row r="440" spans="12:42">
      <c r="L440" s="33" t="s">
        <v>1286</v>
      </c>
      <c r="M440" s="33" t="s">
        <v>1286</v>
      </c>
      <c r="N440" s="33" t="s">
        <v>1286</v>
      </c>
      <c r="O440" s="33" t="s">
        <v>1286</v>
      </c>
      <c r="P440" s="33" t="s">
        <v>1286</v>
      </c>
      <c r="Q440" s="33" t="s">
        <v>1286</v>
      </c>
      <c r="R440" s="33" t="s">
        <v>1286</v>
      </c>
      <c r="S440" s="33" t="s">
        <v>1286</v>
      </c>
      <c r="T440" s="33" t="s">
        <v>1286</v>
      </c>
      <c r="U440" s="33" t="s">
        <v>1286</v>
      </c>
      <c r="V440" s="33" t="s">
        <v>1286</v>
      </c>
      <c r="W440" s="33" t="s">
        <v>1286</v>
      </c>
      <c r="X440" s="33" t="s">
        <v>1286</v>
      </c>
      <c r="Y440" s="33" t="s">
        <v>1286</v>
      </c>
      <c r="Z440" s="33" t="s">
        <v>1286</v>
      </c>
      <c r="AA440" s="33" t="s">
        <v>1286</v>
      </c>
      <c r="AB440" s="33" t="s">
        <v>1286</v>
      </c>
      <c r="AC440" s="33" t="s">
        <v>1286</v>
      </c>
      <c r="AD440" s="33" t="s">
        <v>1286</v>
      </c>
      <c r="AE440" s="33" t="s">
        <v>3296</v>
      </c>
      <c r="AF440" s="33" t="s">
        <v>1286</v>
      </c>
      <c r="AG440" s="33" t="s">
        <v>1286</v>
      </c>
      <c r="AH440" s="33" t="s">
        <v>1286</v>
      </c>
      <c r="AI440" s="33" t="s">
        <v>1286</v>
      </c>
      <c r="AJ440" s="33" t="s">
        <v>1286</v>
      </c>
      <c r="AK440" s="33" t="s">
        <v>1286</v>
      </c>
      <c r="AL440" s="33" t="s">
        <v>1286</v>
      </c>
      <c r="AM440" s="33" t="s">
        <v>1286</v>
      </c>
      <c r="AN440" s="33" t="s">
        <v>1286</v>
      </c>
      <c r="AO440" s="33" t="s">
        <v>1286</v>
      </c>
      <c r="AP440" s="33" t="s">
        <v>1286</v>
      </c>
    </row>
    <row r="441" spans="12:42">
      <c r="L441" s="33" t="s">
        <v>1286</v>
      </c>
      <c r="M441" s="33" t="s">
        <v>1286</v>
      </c>
      <c r="N441" s="33" t="s">
        <v>1286</v>
      </c>
      <c r="O441" s="33" t="s">
        <v>1286</v>
      </c>
      <c r="P441" s="33" t="s">
        <v>1286</v>
      </c>
      <c r="Q441" s="33" t="s">
        <v>1286</v>
      </c>
      <c r="R441" s="33" t="s">
        <v>1286</v>
      </c>
      <c r="S441" s="33" t="s">
        <v>1286</v>
      </c>
      <c r="T441" s="33" t="s">
        <v>1286</v>
      </c>
      <c r="U441" s="33" t="s">
        <v>1286</v>
      </c>
      <c r="V441" s="33" t="s">
        <v>1286</v>
      </c>
      <c r="W441" s="33" t="s">
        <v>1286</v>
      </c>
      <c r="X441" s="33" t="s">
        <v>1286</v>
      </c>
      <c r="Y441" s="33" t="s">
        <v>1286</v>
      </c>
      <c r="Z441" s="33" t="s">
        <v>1286</v>
      </c>
      <c r="AA441" s="33" t="s">
        <v>1286</v>
      </c>
      <c r="AB441" s="33" t="s">
        <v>1286</v>
      </c>
      <c r="AC441" s="33" t="s">
        <v>1286</v>
      </c>
      <c r="AD441" s="33" t="s">
        <v>1286</v>
      </c>
      <c r="AE441" s="33" t="s">
        <v>3297</v>
      </c>
      <c r="AF441" s="33" t="s">
        <v>1286</v>
      </c>
      <c r="AG441" s="33" t="s">
        <v>1286</v>
      </c>
      <c r="AH441" s="33" t="s">
        <v>1286</v>
      </c>
      <c r="AI441" s="33" t="s">
        <v>1286</v>
      </c>
      <c r="AJ441" s="33" t="s">
        <v>1286</v>
      </c>
      <c r="AK441" s="33" t="s">
        <v>1286</v>
      </c>
      <c r="AL441" s="33" t="s">
        <v>1286</v>
      </c>
      <c r="AM441" s="33" t="s">
        <v>1286</v>
      </c>
      <c r="AN441" s="33" t="s">
        <v>1286</v>
      </c>
      <c r="AO441" s="33" t="s">
        <v>1286</v>
      </c>
      <c r="AP441" s="33" t="s">
        <v>1286</v>
      </c>
    </row>
    <row r="442" spans="12:42">
      <c r="L442" s="33" t="s">
        <v>1286</v>
      </c>
      <c r="M442" s="33" t="s">
        <v>1286</v>
      </c>
      <c r="N442" s="33" t="s">
        <v>1286</v>
      </c>
      <c r="O442" s="33" t="s">
        <v>1286</v>
      </c>
      <c r="P442" s="33" t="s">
        <v>1286</v>
      </c>
      <c r="Q442" s="33" t="s">
        <v>1286</v>
      </c>
      <c r="R442" s="33" t="s">
        <v>1286</v>
      </c>
      <c r="S442" s="33" t="s">
        <v>1286</v>
      </c>
      <c r="T442" s="33" t="s">
        <v>1286</v>
      </c>
      <c r="U442" s="33" t="s">
        <v>1286</v>
      </c>
      <c r="V442" s="33" t="s">
        <v>1286</v>
      </c>
      <c r="W442" s="33" t="s">
        <v>1286</v>
      </c>
      <c r="X442" s="33" t="s">
        <v>1286</v>
      </c>
      <c r="Y442" s="33" t="s">
        <v>1286</v>
      </c>
      <c r="Z442" s="33" t="s">
        <v>1286</v>
      </c>
      <c r="AA442" s="33" t="s">
        <v>1286</v>
      </c>
      <c r="AB442" s="33" t="s">
        <v>1286</v>
      </c>
      <c r="AC442" s="33" t="s">
        <v>1286</v>
      </c>
      <c r="AD442" s="33" t="s">
        <v>1286</v>
      </c>
      <c r="AE442" s="33" t="s">
        <v>3298</v>
      </c>
      <c r="AF442" s="33" t="s">
        <v>1286</v>
      </c>
      <c r="AG442" s="33" t="s">
        <v>1286</v>
      </c>
      <c r="AH442" s="33" t="s">
        <v>1286</v>
      </c>
      <c r="AI442" s="33" t="s">
        <v>1286</v>
      </c>
      <c r="AJ442" s="33" t="s">
        <v>1286</v>
      </c>
      <c r="AK442" s="33" t="s">
        <v>1286</v>
      </c>
      <c r="AL442" s="33" t="s">
        <v>1286</v>
      </c>
      <c r="AM442" s="33" t="s">
        <v>1286</v>
      </c>
      <c r="AN442" s="33" t="s">
        <v>1286</v>
      </c>
      <c r="AO442" s="33" t="s">
        <v>1286</v>
      </c>
      <c r="AP442" s="33" t="s">
        <v>1286</v>
      </c>
    </row>
    <row r="443" spans="12:42">
      <c r="L443" s="33" t="s">
        <v>1286</v>
      </c>
      <c r="M443" s="33" t="s">
        <v>1286</v>
      </c>
      <c r="N443" s="33" t="s">
        <v>1286</v>
      </c>
      <c r="O443" s="33" t="s">
        <v>1286</v>
      </c>
      <c r="P443" s="33" t="s">
        <v>1286</v>
      </c>
      <c r="Q443" s="33" t="s">
        <v>1286</v>
      </c>
      <c r="R443" s="33" t="s">
        <v>1286</v>
      </c>
      <c r="S443" s="33" t="s">
        <v>1286</v>
      </c>
      <c r="T443" s="33" t="s">
        <v>1286</v>
      </c>
      <c r="U443" s="33" t="s">
        <v>1286</v>
      </c>
      <c r="V443" s="33" t="s">
        <v>1286</v>
      </c>
      <c r="W443" s="33" t="s">
        <v>1286</v>
      </c>
      <c r="X443" s="33" t="s">
        <v>1286</v>
      </c>
      <c r="Y443" s="33" t="s">
        <v>1286</v>
      </c>
      <c r="Z443" s="33" t="s">
        <v>1286</v>
      </c>
      <c r="AA443" s="33" t="s">
        <v>1286</v>
      </c>
      <c r="AB443" s="33" t="s">
        <v>1286</v>
      </c>
      <c r="AC443" s="33" t="s">
        <v>1286</v>
      </c>
      <c r="AD443" s="33" t="s">
        <v>1286</v>
      </c>
      <c r="AE443" s="33" t="s">
        <v>3299</v>
      </c>
      <c r="AF443" s="33" t="s">
        <v>1286</v>
      </c>
      <c r="AG443" s="33" t="s">
        <v>1286</v>
      </c>
      <c r="AH443" s="33" t="s">
        <v>1286</v>
      </c>
      <c r="AI443" s="33" t="s">
        <v>1286</v>
      </c>
      <c r="AJ443" s="33" t="s">
        <v>1286</v>
      </c>
      <c r="AK443" s="33" t="s">
        <v>1286</v>
      </c>
      <c r="AL443" s="33" t="s">
        <v>1286</v>
      </c>
      <c r="AM443" s="33" t="s">
        <v>1286</v>
      </c>
      <c r="AN443" s="33" t="s">
        <v>1286</v>
      </c>
      <c r="AO443" s="33" t="s">
        <v>1286</v>
      </c>
      <c r="AP443" s="33" t="s">
        <v>1286</v>
      </c>
    </row>
    <row r="444" spans="12:42">
      <c r="L444" s="33" t="s">
        <v>1286</v>
      </c>
      <c r="M444" s="33" t="s">
        <v>1286</v>
      </c>
      <c r="N444" s="33" t="s">
        <v>1286</v>
      </c>
      <c r="O444" s="33" t="s">
        <v>1286</v>
      </c>
      <c r="P444" s="33" t="s">
        <v>1286</v>
      </c>
      <c r="Q444" s="33" t="s">
        <v>1286</v>
      </c>
      <c r="R444" s="33" t="s">
        <v>1286</v>
      </c>
      <c r="S444" s="33" t="s">
        <v>1286</v>
      </c>
      <c r="T444" s="33" t="s">
        <v>1286</v>
      </c>
      <c r="U444" s="33" t="s">
        <v>1286</v>
      </c>
      <c r="V444" s="33" t="s">
        <v>1286</v>
      </c>
      <c r="W444" s="33" t="s">
        <v>1286</v>
      </c>
      <c r="X444" s="33" t="s">
        <v>1286</v>
      </c>
      <c r="Y444" s="33" t="s">
        <v>1286</v>
      </c>
      <c r="Z444" s="33" t="s">
        <v>1286</v>
      </c>
      <c r="AA444" s="33" t="s">
        <v>1286</v>
      </c>
      <c r="AB444" s="33" t="s">
        <v>1286</v>
      </c>
      <c r="AC444" s="33" t="s">
        <v>1286</v>
      </c>
      <c r="AD444" s="33" t="s">
        <v>1286</v>
      </c>
      <c r="AE444" s="33" t="s">
        <v>3300</v>
      </c>
      <c r="AF444" s="33" t="s">
        <v>1286</v>
      </c>
      <c r="AG444" s="33" t="s">
        <v>1286</v>
      </c>
      <c r="AH444" s="33" t="s">
        <v>1286</v>
      </c>
      <c r="AI444" s="33" t="s">
        <v>1286</v>
      </c>
      <c r="AJ444" s="33" t="s">
        <v>1286</v>
      </c>
      <c r="AK444" s="33" t="s">
        <v>1286</v>
      </c>
      <c r="AL444" s="33" t="s">
        <v>1286</v>
      </c>
      <c r="AM444" s="33" t="s">
        <v>1286</v>
      </c>
      <c r="AN444" s="33" t="s">
        <v>1286</v>
      </c>
      <c r="AO444" s="33" t="s">
        <v>1286</v>
      </c>
      <c r="AP444" s="33" t="s">
        <v>1286</v>
      </c>
    </row>
    <row r="445" spans="12:42">
      <c r="L445" s="33" t="s">
        <v>1286</v>
      </c>
      <c r="M445" s="33" t="s">
        <v>1286</v>
      </c>
      <c r="N445" s="33" t="s">
        <v>1286</v>
      </c>
      <c r="O445" s="33" t="s">
        <v>1286</v>
      </c>
      <c r="P445" s="33" t="s">
        <v>1286</v>
      </c>
      <c r="Q445" s="33" t="s">
        <v>1286</v>
      </c>
      <c r="R445" s="33" t="s">
        <v>1286</v>
      </c>
      <c r="S445" s="33" t="s">
        <v>1286</v>
      </c>
      <c r="T445" s="33" t="s">
        <v>1286</v>
      </c>
      <c r="U445" s="33" t="s">
        <v>1286</v>
      </c>
      <c r="V445" s="33" t="s">
        <v>1286</v>
      </c>
      <c r="W445" s="33" t="s">
        <v>1286</v>
      </c>
      <c r="X445" s="33" t="s">
        <v>1286</v>
      </c>
      <c r="Y445" s="33" t="s">
        <v>1286</v>
      </c>
      <c r="Z445" s="33" t="s">
        <v>1286</v>
      </c>
      <c r="AA445" s="33" t="s">
        <v>1286</v>
      </c>
      <c r="AB445" s="33" t="s">
        <v>1286</v>
      </c>
      <c r="AC445" s="33" t="s">
        <v>1286</v>
      </c>
      <c r="AD445" s="33" t="s">
        <v>1286</v>
      </c>
      <c r="AE445" s="33" t="s">
        <v>3301</v>
      </c>
      <c r="AF445" s="33" t="s">
        <v>1286</v>
      </c>
      <c r="AG445" s="33" t="s">
        <v>1286</v>
      </c>
      <c r="AH445" s="33" t="s">
        <v>1286</v>
      </c>
      <c r="AI445" s="33" t="s">
        <v>1286</v>
      </c>
      <c r="AJ445" s="33" t="s">
        <v>1286</v>
      </c>
      <c r="AK445" s="33" t="s">
        <v>1286</v>
      </c>
      <c r="AL445" s="33" t="s">
        <v>1286</v>
      </c>
      <c r="AM445" s="33" t="s">
        <v>1286</v>
      </c>
      <c r="AN445" s="33" t="s">
        <v>1286</v>
      </c>
      <c r="AO445" s="33" t="s">
        <v>1286</v>
      </c>
      <c r="AP445" s="33" t="s">
        <v>1286</v>
      </c>
    </row>
    <row r="446" spans="12:42">
      <c r="L446" s="33" t="s">
        <v>1286</v>
      </c>
      <c r="M446" s="33" t="s">
        <v>1286</v>
      </c>
      <c r="N446" s="33" t="s">
        <v>1286</v>
      </c>
      <c r="O446" s="33" t="s">
        <v>1286</v>
      </c>
      <c r="P446" s="33" t="s">
        <v>1286</v>
      </c>
      <c r="Q446" s="33" t="s">
        <v>1286</v>
      </c>
      <c r="R446" s="33" t="s">
        <v>1286</v>
      </c>
      <c r="S446" s="33" t="s">
        <v>1286</v>
      </c>
      <c r="T446" s="33" t="s">
        <v>1286</v>
      </c>
      <c r="U446" s="33" t="s">
        <v>1286</v>
      </c>
      <c r="V446" s="33" t="s">
        <v>1286</v>
      </c>
      <c r="W446" s="33" t="s">
        <v>1286</v>
      </c>
      <c r="X446" s="33" t="s">
        <v>1286</v>
      </c>
      <c r="Y446" s="33" t="s">
        <v>1286</v>
      </c>
      <c r="Z446" s="33" t="s">
        <v>1286</v>
      </c>
      <c r="AA446" s="33" t="s">
        <v>1286</v>
      </c>
      <c r="AB446" s="33" t="s">
        <v>1286</v>
      </c>
      <c r="AC446" s="33" t="s">
        <v>1286</v>
      </c>
      <c r="AD446" s="33" t="s">
        <v>1286</v>
      </c>
      <c r="AE446" s="33" t="s">
        <v>3302</v>
      </c>
      <c r="AF446" s="33" t="s">
        <v>1286</v>
      </c>
      <c r="AG446" s="33" t="s">
        <v>1286</v>
      </c>
      <c r="AH446" s="33" t="s">
        <v>1286</v>
      </c>
      <c r="AI446" s="33" t="s">
        <v>1286</v>
      </c>
      <c r="AJ446" s="33" t="s">
        <v>1286</v>
      </c>
      <c r="AK446" s="33" t="s">
        <v>1286</v>
      </c>
      <c r="AL446" s="33" t="s">
        <v>1286</v>
      </c>
      <c r="AM446" s="33" t="s">
        <v>1286</v>
      </c>
      <c r="AN446" s="33" t="s">
        <v>1286</v>
      </c>
      <c r="AO446" s="33" t="s">
        <v>1286</v>
      </c>
      <c r="AP446" s="33" t="s">
        <v>1286</v>
      </c>
    </row>
    <row r="447" spans="12:42">
      <c r="L447" s="33" t="s">
        <v>1286</v>
      </c>
      <c r="M447" s="33" t="s">
        <v>1286</v>
      </c>
      <c r="N447" s="33" t="s">
        <v>1286</v>
      </c>
      <c r="O447" s="33" t="s">
        <v>1286</v>
      </c>
      <c r="P447" s="33" t="s">
        <v>1286</v>
      </c>
      <c r="Q447" s="33" t="s">
        <v>1286</v>
      </c>
      <c r="R447" s="33" t="s">
        <v>1286</v>
      </c>
      <c r="S447" s="33" t="s">
        <v>1286</v>
      </c>
      <c r="T447" s="33" t="s">
        <v>1286</v>
      </c>
      <c r="U447" s="33" t="s">
        <v>1286</v>
      </c>
      <c r="V447" s="33" t="s">
        <v>1286</v>
      </c>
      <c r="W447" s="33" t="s">
        <v>1286</v>
      </c>
      <c r="X447" s="33" t="s">
        <v>1286</v>
      </c>
      <c r="Y447" s="33" t="s">
        <v>1286</v>
      </c>
      <c r="Z447" s="33" t="s">
        <v>1286</v>
      </c>
      <c r="AA447" s="33" t="s">
        <v>1286</v>
      </c>
      <c r="AB447" s="33" t="s">
        <v>1286</v>
      </c>
      <c r="AC447" s="33" t="s">
        <v>1286</v>
      </c>
      <c r="AD447" s="33" t="s">
        <v>1286</v>
      </c>
      <c r="AE447" s="33" t="s">
        <v>3303</v>
      </c>
      <c r="AF447" s="33" t="s">
        <v>1286</v>
      </c>
      <c r="AG447" s="33" t="s">
        <v>1286</v>
      </c>
      <c r="AH447" s="33" t="s">
        <v>1286</v>
      </c>
      <c r="AI447" s="33" t="s">
        <v>1286</v>
      </c>
      <c r="AJ447" s="33" t="s">
        <v>1286</v>
      </c>
      <c r="AK447" s="33" t="s">
        <v>1286</v>
      </c>
      <c r="AL447" s="33" t="s">
        <v>1286</v>
      </c>
      <c r="AM447" s="33" t="s">
        <v>1286</v>
      </c>
      <c r="AN447" s="33" t="s">
        <v>1286</v>
      </c>
      <c r="AO447" s="33" t="s">
        <v>1286</v>
      </c>
      <c r="AP447" s="33" t="s">
        <v>1286</v>
      </c>
    </row>
    <row r="448" spans="12:42">
      <c r="L448" s="33" t="s">
        <v>1286</v>
      </c>
      <c r="M448" s="33" t="s">
        <v>1286</v>
      </c>
      <c r="N448" s="33" t="s">
        <v>1286</v>
      </c>
      <c r="O448" s="33" t="s">
        <v>1286</v>
      </c>
      <c r="P448" s="33" t="s">
        <v>1286</v>
      </c>
      <c r="Q448" s="33" t="s">
        <v>1286</v>
      </c>
      <c r="R448" s="33" t="s">
        <v>1286</v>
      </c>
      <c r="S448" s="33" t="s">
        <v>1286</v>
      </c>
      <c r="T448" s="33" t="s">
        <v>1286</v>
      </c>
      <c r="U448" s="33" t="s">
        <v>1286</v>
      </c>
      <c r="V448" s="33" t="s">
        <v>1286</v>
      </c>
      <c r="W448" s="33" t="s">
        <v>1286</v>
      </c>
      <c r="X448" s="33" t="s">
        <v>1286</v>
      </c>
      <c r="Y448" s="33" t="s">
        <v>1286</v>
      </c>
      <c r="Z448" s="33" t="s">
        <v>1286</v>
      </c>
      <c r="AA448" s="33" t="s">
        <v>1286</v>
      </c>
      <c r="AB448" s="33" t="s">
        <v>1286</v>
      </c>
      <c r="AC448" s="33" t="s">
        <v>1286</v>
      </c>
      <c r="AD448" s="33" t="s">
        <v>1286</v>
      </c>
      <c r="AE448" s="33" t="s">
        <v>3304</v>
      </c>
      <c r="AF448" s="33" t="s">
        <v>1286</v>
      </c>
      <c r="AG448" s="33" t="s">
        <v>1286</v>
      </c>
      <c r="AH448" s="33" t="s">
        <v>1286</v>
      </c>
      <c r="AI448" s="33" t="s">
        <v>1286</v>
      </c>
      <c r="AJ448" s="33" t="s">
        <v>1286</v>
      </c>
      <c r="AK448" s="33" t="s">
        <v>1286</v>
      </c>
      <c r="AL448" s="33" t="s">
        <v>1286</v>
      </c>
      <c r="AM448" s="33" t="s">
        <v>1286</v>
      </c>
      <c r="AN448" s="33" t="s">
        <v>1286</v>
      </c>
      <c r="AO448" s="33" t="s">
        <v>1286</v>
      </c>
      <c r="AP448" s="33" t="s">
        <v>1286</v>
      </c>
    </row>
    <row r="449" spans="12:42">
      <c r="L449" s="33" t="s">
        <v>1286</v>
      </c>
      <c r="M449" s="33" t="s">
        <v>1286</v>
      </c>
      <c r="N449" s="33" t="s">
        <v>1286</v>
      </c>
      <c r="O449" s="33" t="s">
        <v>1286</v>
      </c>
      <c r="P449" s="33" t="s">
        <v>1286</v>
      </c>
      <c r="Q449" s="33" t="s">
        <v>1286</v>
      </c>
      <c r="R449" s="33" t="s">
        <v>1286</v>
      </c>
      <c r="S449" s="33" t="s">
        <v>1286</v>
      </c>
      <c r="T449" s="33" t="s">
        <v>1286</v>
      </c>
      <c r="U449" s="33" t="s">
        <v>1286</v>
      </c>
      <c r="V449" s="33" t="s">
        <v>1286</v>
      </c>
      <c r="W449" s="33" t="s">
        <v>1286</v>
      </c>
      <c r="X449" s="33" t="s">
        <v>1286</v>
      </c>
      <c r="Y449" s="33" t="s">
        <v>1286</v>
      </c>
      <c r="Z449" s="33" t="s">
        <v>1286</v>
      </c>
      <c r="AA449" s="33" t="s">
        <v>1286</v>
      </c>
      <c r="AB449" s="33" t="s">
        <v>1286</v>
      </c>
      <c r="AC449" s="33" t="s">
        <v>1286</v>
      </c>
      <c r="AD449" s="33" t="s">
        <v>1286</v>
      </c>
      <c r="AE449" s="33" t="s">
        <v>3305</v>
      </c>
      <c r="AF449" s="33" t="s">
        <v>1286</v>
      </c>
      <c r="AG449" s="33" t="s">
        <v>1286</v>
      </c>
      <c r="AH449" s="33" t="s">
        <v>1286</v>
      </c>
      <c r="AI449" s="33" t="s">
        <v>1286</v>
      </c>
      <c r="AJ449" s="33" t="s">
        <v>1286</v>
      </c>
      <c r="AK449" s="33" t="s">
        <v>1286</v>
      </c>
      <c r="AL449" s="33" t="s">
        <v>1286</v>
      </c>
      <c r="AM449" s="33" t="s">
        <v>1286</v>
      </c>
      <c r="AN449" s="33" t="s">
        <v>1286</v>
      </c>
      <c r="AO449" s="33" t="s">
        <v>1286</v>
      </c>
      <c r="AP449" s="33" t="s">
        <v>1286</v>
      </c>
    </row>
    <row r="450" spans="12:42">
      <c r="L450" s="33" t="s">
        <v>1286</v>
      </c>
      <c r="M450" s="33" t="s">
        <v>1286</v>
      </c>
      <c r="N450" s="33" t="s">
        <v>1286</v>
      </c>
      <c r="O450" s="33" t="s">
        <v>1286</v>
      </c>
      <c r="P450" s="33" t="s">
        <v>1286</v>
      </c>
      <c r="Q450" s="33" t="s">
        <v>1286</v>
      </c>
      <c r="R450" s="33" t="s">
        <v>1286</v>
      </c>
      <c r="S450" s="33" t="s">
        <v>1286</v>
      </c>
      <c r="T450" s="33" t="s">
        <v>1286</v>
      </c>
      <c r="U450" s="33" t="s">
        <v>1286</v>
      </c>
      <c r="V450" s="33" t="s">
        <v>1286</v>
      </c>
      <c r="W450" s="33" t="s">
        <v>1286</v>
      </c>
      <c r="X450" s="33" t="s">
        <v>1286</v>
      </c>
      <c r="Y450" s="33" t="s">
        <v>1286</v>
      </c>
      <c r="Z450" s="33" t="s">
        <v>1286</v>
      </c>
      <c r="AA450" s="33" t="s">
        <v>1286</v>
      </c>
      <c r="AB450" s="33" t="s">
        <v>1286</v>
      </c>
      <c r="AC450" s="33" t="s">
        <v>1286</v>
      </c>
      <c r="AD450" s="33" t="s">
        <v>1286</v>
      </c>
      <c r="AE450" s="33" t="s">
        <v>3306</v>
      </c>
      <c r="AF450" s="33" t="s">
        <v>1286</v>
      </c>
      <c r="AG450" s="33" t="s">
        <v>1286</v>
      </c>
      <c r="AH450" s="33" t="s">
        <v>1286</v>
      </c>
      <c r="AI450" s="33" t="s">
        <v>1286</v>
      </c>
      <c r="AJ450" s="33" t="s">
        <v>1286</v>
      </c>
      <c r="AK450" s="33" t="s">
        <v>1286</v>
      </c>
      <c r="AL450" s="33" t="s">
        <v>1286</v>
      </c>
      <c r="AM450" s="33" t="s">
        <v>1286</v>
      </c>
      <c r="AN450" s="33" t="s">
        <v>1286</v>
      </c>
      <c r="AO450" s="33" t="s">
        <v>1286</v>
      </c>
      <c r="AP450" s="33" t="s">
        <v>1286</v>
      </c>
    </row>
    <row r="451" spans="12:42">
      <c r="L451" s="33" t="s">
        <v>1286</v>
      </c>
      <c r="M451" s="33" t="s">
        <v>1286</v>
      </c>
      <c r="N451" s="33" t="s">
        <v>1286</v>
      </c>
      <c r="O451" s="33" t="s">
        <v>1286</v>
      </c>
      <c r="P451" s="33" t="s">
        <v>1286</v>
      </c>
      <c r="Q451" s="33" t="s">
        <v>1286</v>
      </c>
      <c r="R451" s="33" t="s">
        <v>1286</v>
      </c>
      <c r="S451" s="33" t="s">
        <v>1286</v>
      </c>
      <c r="T451" s="33" t="s">
        <v>1286</v>
      </c>
      <c r="U451" s="33" t="s">
        <v>1286</v>
      </c>
      <c r="V451" s="33" t="s">
        <v>1286</v>
      </c>
      <c r="W451" s="33" t="s">
        <v>1286</v>
      </c>
      <c r="X451" s="33" t="s">
        <v>1286</v>
      </c>
      <c r="Y451" s="33" t="s">
        <v>1286</v>
      </c>
      <c r="Z451" s="33" t="s">
        <v>1286</v>
      </c>
      <c r="AA451" s="33" t="s">
        <v>1286</v>
      </c>
      <c r="AB451" s="33" t="s">
        <v>1286</v>
      </c>
      <c r="AC451" s="33" t="s">
        <v>1286</v>
      </c>
      <c r="AD451" s="33" t="s">
        <v>1286</v>
      </c>
      <c r="AE451" s="33" t="s">
        <v>3307</v>
      </c>
      <c r="AF451" s="33" t="s">
        <v>1286</v>
      </c>
      <c r="AG451" s="33" t="s">
        <v>1286</v>
      </c>
      <c r="AH451" s="33" t="s">
        <v>1286</v>
      </c>
      <c r="AI451" s="33" t="s">
        <v>1286</v>
      </c>
      <c r="AJ451" s="33" t="s">
        <v>1286</v>
      </c>
      <c r="AK451" s="33" t="s">
        <v>1286</v>
      </c>
      <c r="AL451" s="33" t="s">
        <v>1286</v>
      </c>
      <c r="AM451" s="33" t="s">
        <v>1286</v>
      </c>
      <c r="AN451" s="33" t="s">
        <v>1286</v>
      </c>
      <c r="AO451" s="33" t="s">
        <v>1286</v>
      </c>
      <c r="AP451" s="33" t="s">
        <v>1286</v>
      </c>
    </row>
    <row r="452" spans="12:42">
      <c r="L452" s="33" t="s">
        <v>1286</v>
      </c>
      <c r="M452" s="33" t="s">
        <v>1286</v>
      </c>
      <c r="N452" s="33" t="s">
        <v>1286</v>
      </c>
      <c r="O452" s="33" t="s">
        <v>1286</v>
      </c>
      <c r="P452" s="33" t="s">
        <v>1286</v>
      </c>
      <c r="Q452" s="33" t="s">
        <v>1286</v>
      </c>
      <c r="R452" s="33" t="s">
        <v>1286</v>
      </c>
      <c r="S452" s="33" t="s">
        <v>1286</v>
      </c>
      <c r="T452" s="33" t="s">
        <v>1286</v>
      </c>
      <c r="U452" s="33" t="s">
        <v>1286</v>
      </c>
      <c r="V452" s="33" t="s">
        <v>1286</v>
      </c>
      <c r="W452" s="33" t="s">
        <v>1286</v>
      </c>
      <c r="X452" s="33" t="s">
        <v>1286</v>
      </c>
      <c r="Y452" s="33" t="s">
        <v>1286</v>
      </c>
      <c r="Z452" s="33" t="s">
        <v>1286</v>
      </c>
      <c r="AA452" s="33" t="s">
        <v>1286</v>
      </c>
      <c r="AB452" s="33" t="s">
        <v>1286</v>
      </c>
      <c r="AC452" s="33" t="s">
        <v>1286</v>
      </c>
      <c r="AD452" s="33" t="s">
        <v>1286</v>
      </c>
      <c r="AE452" s="33" t="s">
        <v>3308</v>
      </c>
      <c r="AF452" s="33" t="s">
        <v>1286</v>
      </c>
      <c r="AG452" s="33" t="s">
        <v>1286</v>
      </c>
      <c r="AH452" s="33" t="s">
        <v>1286</v>
      </c>
      <c r="AI452" s="33" t="s">
        <v>1286</v>
      </c>
      <c r="AJ452" s="33" t="s">
        <v>1286</v>
      </c>
      <c r="AK452" s="33" t="s">
        <v>1286</v>
      </c>
      <c r="AL452" s="33" t="s">
        <v>1286</v>
      </c>
      <c r="AM452" s="33" t="s">
        <v>1286</v>
      </c>
      <c r="AN452" s="33" t="s">
        <v>1286</v>
      </c>
      <c r="AO452" s="33" t="s">
        <v>1286</v>
      </c>
      <c r="AP452" s="33" t="s">
        <v>1286</v>
      </c>
    </row>
    <row r="453" spans="12:42">
      <c r="L453" s="33" t="s">
        <v>1286</v>
      </c>
      <c r="M453" s="33" t="s">
        <v>1286</v>
      </c>
      <c r="N453" s="33" t="s">
        <v>1286</v>
      </c>
      <c r="O453" s="33" t="s">
        <v>1286</v>
      </c>
      <c r="P453" s="33" t="s">
        <v>1286</v>
      </c>
      <c r="Q453" s="33" t="s">
        <v>1286</v>
      </c>
      <c r="R453" s="33" t="s">
        <v>1286</v>
      </c>
      <c r="S453" s="33" t="s">
        <v>1286</v>
      </c>
      <c r="T453" s="33" t="s">
        <v>1286</v>
      </c>
      <c r="U453" s="33" t="s">
        <v>1286</v>
      </c>
      <c r="V453" s="33" t="s">
        <v>1286</v>
      </c>
      <c r="W453" s="33" t="s">
        <v>1286</v>
      </c>
      <c r="X453" s="33" t="s">
        <v>1286</v>
      </c>
      <c r="Y453" s="33" t="s">
        <v>1286</v>
      </c>
      <c r="Z453" s="33" t="s">
        <v>1286</v>
      </c>
      <c r="AA453" s="33" t="s">
        <v>1286</v>
      </c>
      <c r="AB453" s="33" t="s">
        <v>1286</v>
      </c>
      <c r="AC453" s="33" t="s">
        <v>1286</v>
      </c>
      <c r="AD453" s="33" t="s">
        <v>1286</v>
      </c>
      <c r="AE453" s="33" t="s">
        <v>3309</v>
      </c>
      <c r="AF453" s="33" t="s">
        <v>1286</v>
      </c>
      <c r="AG453" s="33" t="s">
        <v>1286</v>
      </c>
      <c r="AH453" s="33" t="s">
        <v>1286</v>
      </c>
      <c r="AI453" s="33" t="s">
        <v>1286</v>
      </c>
      <c r="AJ453" s="33" t="s">
        <v>1286</v>
      </c>
      <c r="AK453" s="33" t="s">
        <v>1286</v>
      </c>
      <c r="AL453" s="33" t="s">
        <v>1286</v>
      </c>
      <c r="AM453" s="33" t="s">
        <v>1286</v>
      </c>
      <c r="AN453" s="33" t="s">
        <v>1286</v>
      </c>
      <c r="AO453" s="33" t="s">
        <v>1286</v>
      </c>
      <c r="AP453" s="33" t="s">
        <v>1286</v>
      </c>
    </row>
    <row r="454" spans="12:42">
      <c r="L454" s="33" t="s">
        <v>1286</v>
      </c>
      <c r="M454" s="33" t="s">
        <v>1286</v>
      </c>
      <c r="N454" s="33" t="s">
        <v>1286</v>
      </c>
      <c r="O454" s="33" t="s">
        <v>1286</v>
      </c>
      <c r="P454" s="33" t="s">
        <v>1286</v>
      </c>
      <c r="Q454" s="33" t="s">
        <v>1286</v>
      </c>
      <c r="R454" s="33" t="s">
        <v>1286</v>
      </c>
      <c r="S454" s="33" t="s">
        <v>1286</v>
      </c>
      <c r="T454" s="33" t="s">
        <v>1286</v>
      </c>
      <c r="U454" s="33" t="s">
        <v>1286</v>
      </c>
      <c r="V454" s="33" t="s">
        <v>1286</v>
      </c>
      <c r="W454" s="33" t="s">
        <v>1286</v>
      </c>
      <c r="X454" s="33" t="s">
        <v>1286</v>
      </c>
      <c r="Y454" s="33" t="s">
        <v>1286</v>
      </c>
      <c r="Z454" s="33" t="s">
        <v>1286</v>
      </c>
      <c r="AA454" s="33" t="s">
        <v>1286</v>
      </c>
      <c r="AB454" s="33" t="s">
        <v>1286</v>
      </c>
      <c r="AC454" s="33" t="s">
        <v>1286</v>
      </c>
      <c r="AD454" s="33" t="s">
        <v>1286</v>
      </c>
      <c r="AE454" s="33" t="s">
        <v>3310</v>
      </c>
      <c r="AF454" s="33" t="s">
        <v>1286</v>
      </c>
      <c r="AG454" s="33" t="s">
        <v>1286</v>
      </c>
      <c r="AH454" s="33" t="s">
        <v>1286</v>
      </c>
      <c r="AI454" s="33" t="s">
        <v>1286</v>
      </c>
      <c r="AJ454" s="33" t="s">
        <v>1286</v>
      </c>
      <c r="AK454" s="33" t="s">
        <v>1286</v>
      </c>
      <c r="AL454" s="33" t="s">
        <v>1286</v>
      </c>
      <c r="AM454" s="33" t="s">
        <v>1286</v>
      </c>
      <c r="AN454" s="33" t="s">
        <v>1286</v>
      </c>
      <c r="AO454" s="33" t="s">
        <v>1286</v>
      </c>
      <c r="AP454" s="33" t="s">
        <v>1286</v>
      </c>
    </row>
    <row r="455" spans="12:42">
      <c r="L455" s="33" t="s">
        <v>1286</v>
      </c>
      <c r="M455" s="33" t="s">
        <v>1286</v>
      </c>
      <c r="N455" s="33" t="s">
        <v>1286</v>
      </c>
      <c r="O455" s="33" t="s">
        <v>1286</v>
      </c>
      <c r="P455" s="33" t="s">
        <v>1286</v>
      </c>
      <c r="Q455" s="33" t="s">
        <v>1286</v>
      </c>
      <c r="R455" s="33" t="s">
        <v>1286</v>
      </c>
      <c r="S455" s="33" t="s">
        <v>1286</v>
      </c>
      <c r="T455" s="33" t="s">
        <v>1286</v>
      </c>
      <c r="U455" s="33" t="s">
        <v>1286</v>
      </c>
      <c r="V455" s="33" t="s">
        <v>1286</v>
      </c>
      <c r="W455" s="33" t="s">
        <v>1286</v>
      </c>
      <c r="X455" s="33" t="s">
        <v>1286</v>
      </c>
      <c r="Y455" s="33" t="s">
        <v>1286</v>
      </c>
      <c r="Z455" s="33" t="s">
        <v>1286</v>
      </c>
      <c r="AA455" s="33" t="s">
        <v>1286</v>
      </c>
      <c r="AB455" s="33" t="s">
        <v>1286</v>
      </c>
      <c r="AC455" s="33" t="s">
        <v>1286</v>
      </c>
      <c r="AD455" s="33" t="s">
        <v>1286</v>
      </c>
      <c r="AE455" s="33" t="s">
        <v>3311</v>
      </c>
      <c r="AF455" s="33" t="s">
        <v>1286</v>
      </c>
      <c r="AG455" s="33" t="s">
        <v>1286</v>
      </c>
      <c r="AH455" s="33" t="s">
        <v>1286</v>
      </c>
      <c r="AI455" s="33" t="s">
        <v>1286</v>
      </c>
      <c r="AJ455" s="33" t="s">
        <v>1286</v>
      </c>
      <c r="AK455" s="33" t="s">
        <v>1286</v>
      </c>
      <c r="AL455" s="33" t="s">
        <v>1286</v>
      </c>
      <c r="AM455" s="33" t="s">
        <v>1286</v>
      </c>
      <c r="AN455" s="33" t="s">
        <v>1286</v>
      </c>
      <c r="AO455" s="33" t="s">
        <v>1286</v>
      </c>
      <c r="AP455" s="33" t="s">
        <v>1286</v>
      </c>
    </row>
    <row r="456" spans="12:42">
      <c r="L456" s="33" t="s">
        <v>1286</v>
      </c>
      <c r="M456" s="33" t="s">
        <v>1286</v>
      </c>
      <c r="N456" s="33" t="s">
        <v>1286</v>
      </c>
      <c r="O456" s="33" t="s">
        <v>1286</v>
      </c>
      <c r="P456" s="33" t="s">
        <v>1286</v>
      </c>
      <c r="Q456" s="33" t="s">
        <v>1286</v>
      </c>
      <c r="R456" s="33" t="s">
        <v>1286</v>
      </c>
      <c r="S456" s="33" t="s">
        <v>1286</v>
      </c>
      <c r="T456" s="33" t="s">
        <v>1286</v>
      </c>
      <c r="U456" s="33" t="s">
        <v>1286</v>
      </c>
      <c r="V456" s="33" t="s">
        <v>1286</v>
      </c>
      <c r="W456" s="33" t="s">
        <v>1286</v>
      </c>
      <c r="X456" s="33" t="s">
        <v>1286</v>
      </c>
      <c r="Y456" s="33" t="s">
        <v>1286</v>
      </c>
      <c r="Z456" s="33" t="s">
        <v>1286</v>
      </c>
      <c r="AA456" s="33" t="s">
        <v>1286</v>
      </c>
      <c r="AB456" s="33" t="s">
        <v>1286</v>
      </c>
      <c r="AC456" s="33" t="s">
        <v>1286</v>
      </c>
      <c r="AD456" s="33" t="s">
        <v>1286</v>
      </c>
      <c r="AE456" s="33" t="s">
        <v>3312</v>
      </c>
      <c r="AF456" s="33" t="s">
        <v>1286</v>
      </c>
      <c r="AG456" s="33" t="s">
        <v>1286</v>
      </c>
      <c r="AH456" s="33" t="s">
        <v>1286</v>
      </c>
      <c r="AI456" s="33" t="s">
        <v>1286</v>
      </c>
      <c r="AJ456" s="33" t="s">
        <v>1286</v>
      </c>
      <c r="AK456" s="33" t="s">
        <v>1286</v>
      </c>
      <c r="AL456" s="33" t="s">
        <v>1286</v>
      </c>
      <c r="AM456" s="33" t="s">
        <v>1286</v>
      </c>
      <c r="AN456" s="33" t="s">
        <v>1286</v>
      </c>
      <c r="AO456" s="33" t="s">
        <v>1286</v>
      </c>
      <c r="AP456" s="33" t="s">
        <v>1286</v>
      </c>
    </row>
    <row r="457" spans="12:42">
      <c r="L457" s="33" t="s">
        <v>1286</v>
      </c>
      <c r="M457" s="33" t="s">
        <v>1286</v>
      </c>
      <c r="N457" s="33" t="s">
        <v>1286</v>
      </c>
      <c r="O457" s="33" t="s">
        <v>1286</v>
      </c>
      <c r="P457" s="33" t="s">
        <v>1286</v>
      </c>
      <c r="Q457" s="33" t="s">
        <v>1286</v>
      </c>
      <c r="R457" s="33" t="s">
        <v>1286</v>
      </c>
      <c r="S457" s="33" t="s">
        <v>1286</v>
      </c>
      <c r="T457" s="33" t="s">
        <v>1286</v>
      </c>
      <c r="U457" s="33" t="s">
        <v>1286</v>
      </c>
      <c r="V457" s="33" t="s">
        <v>1286</v>
      </c>
      <c r="W457" s="33" t="s">
        <v>1286</v>
      </c>
      <c r="X457" s="33" t="s">
        <v>1286</v>
      </c>
      <c r="Y457" s="33" t="s">
        <v>1286</v>
      </c>
      <c r="Z457" s="33" t="s">
        <v>1286</v>
      </c>
      <c r="AA457" s="33" t="s">
        <v>1286</v>
      </c>
      <c r="AB457" s="33" t="s">
        <v>1286</v>
      </c>
      <c r="AC457" s="33" t="s">
        <v>1286</v>
      </c>
      <c r="AD457" s="33" t="s">
        <v>1286</v>
      </c>
      <c r="AE457" s="33" t="s">
        <v>3313</v>
      </c>
      <c r="AF457" s="33" t="s">
        <v>1286</v>
      </c>
      <c r="AG457" s="33" t="s">
        <v>1286</v>
      </c>
      <c r="AH457" s="33" t="s">
        <v>1286</v>
      </c>
      <c r="AI457" s="33" t="s">
        <v>1286</v>
      </c>
      <c r="AJ457" s="33" t="s">
        <v>1286</v>
      </c>
      <c r="AK457" s="33" t="s">
        <v>1286</v>
      </c>
      <c r="AL457" s="33" t="s">
        <v>1286</v>
      </c>
      <c r="AM457" s="33" t="s">
        <v>1286</v>
      </c>
      <c r="AN457" s="33" t="s">
        <v>1286</v>
      </c>
      <c r="AO457" s="33" t="s">
        <v>1286</v>
      </c>
      <c r="AP457" s="33" t="s">
        <v>1286</v>
      </c>
    </row>
    <row r="458" spans="12:42">
      <c r="L458" s="33" t="s">
        <v>1286</v>
      </c>
      <c r="M458" s="33" t="s">
        <v>1286</v>
      </c>
      <c r="N458" s="33" t="s">
        <v>1286</v>
      </c>
      <c r="O458" s="33" t="s">
        <v>1286</v>
      </c>
      <c r="P458" s="33" t="s">
        <v>1286</v>
      </c>
      <c r="Q458" s="33" t="s">
        <v>1286</v>
      </c>
      <c r="R458" s="33" t="s">
        <v>1286</v>
      </c>
      <c r="S458" s="33" t="s">
        <v>1286</v>
      </c>
      <c r="T458" s="33" t="s">
        <v>1286</v>
      </c>
      <c r="U458" s="33" t="s">
        <v>1286</v>
      </c>
      <c r="V458" s="33" t="s">
        <v>1286</v>
      </c>
      <c r="W458" s="33" t="s">
        <v>1286</v>
      </c>
      <c r="X458" s="33" t="s">
        <v>1286</v>
      </c>
      <c r="Y458" s="33" t="s">
        <v>1286</v>
      </c>
      <c r="Z458" s="33" t="s">
        <v>1286</v>
      </c>
      <c r="AA458" s="33" t="s">
        <v>1286</v>
      </c>
      <c r="AB458" s="33" t="s">
        <v>1286</v>
      </c>
      <c r="AC458" s="33" t="s">
        <v>1286</v>
      </c>
      <c r="AD458" s="33" t="s">
        <v>1286</v>
      </c>
      <c r="AE458" s="33" t="s">
        <v>3314</v>
      </c>
      <c r="AF458" s="33" t="s">
        <v>1286</v>
      </c>
      <c r="AG458" s="33" t="s">
        <v>1286</v>
      </c>
      <c r="AH458" s="33" t="s">
        <v>1286</v>
      </c>
      <c r="AI458" s="33" t="s">
        <v>1286</v>
      </c>
      <c r="AJ458" s="33" t="s">
        <v>1286</v>
      </c>
      <c r="AK458" s="33" t="s">
        <v>1286</v>
      </c>
      <c r="AL458" s="33" t="s">
        <v>1286</v>
      </c>
      <c r="AM458" s="33" t="s">
        <v>1286</v>
      </c>
      <c r="AN458" s="33" t="s">
        <v>1286</v>
      </c>
      <c r="AO458" s="33" t="s">
        <v>1286</v>
      </c>
      <c r="AP458" s="33" t="s">
        <v>1286</v>
      </c>
    </row>
    <row r="459" spans="12:42">
      <c r="L459" s="33" t="s">
        <v>1286</v>
      </c>
      <c r="M459" s="33" t="s">
        <v>1286</v>
      </c>
      <c r="N459" s="33" t="s">
        <v>1286</v>
      </c>
      <c r="O459" s="33" t="s">
        <v>1286</v>
      </c>
      <c r="P459" s="33" t="s">
        <v>1286</v>
      </c>
      <c r="Q459" s="33" t="s">
        <v>1286</v>
      </c>
      <c r="R459" s="33" t="s">
        <v>1286</v>
      </c>
      <c r="S459" s="33" t="s">
        <v>1286</v>
      </c>
      <c r="T459" s="33" t="s">
        <v>1286</v>
      </c>
      <c r="U459" s="33" t="s">
        <v>1286</v>
      </c>
      <c r="V459" s="33" t="s">
        <v>1286</v>
      </c>
      <c r="W459" s="33" t="s">
        <v>1286</v>
      </c>
      <c r="X459" s="33" t="s">
        <v>1286</v>
      </c>
      <c r="Y459" s="33" t="s">
        <v>1286</v>
      </c>
      <c r="Z459" s="33" t="s">
        <v>1286</v>
      </c>
      <c r="AA459" s="33" t="s">
        <v>1286</v>
      </c>
      <c r="AB459" s="33" t="s">
        <v>1286</v>
      </c>
      <c r="AC459" s="33" t="s">
        <v>1286</v>
      </c>
      <c r="AD459" s="33" t="s">
        <v>1286</v>
      </c>
      <c r="AE459" s="33" t="s">
        <v>3315</v>
      </c>
      <c r="AF459" s="33" t="s">
        <v>1286</v>
      </c>
      <c r="AG459" s="33" t="s">
        <v>1286</v>
      </c>
      <c r="AH459" s="33" t="s">
        <v>1286</v>
      </c>
      <c r="AI459" s="33" t="s">
        <v>1286</v>
      </c>
      <c r="AJ459" s="33" t="s">
        <v>1286</v>
      </c>
      <c r="AK459" s="33" t="s">
        <v>1286</v>
      </c>
      <c r="AL459" s="33" t="s">
        <v>1286</v>
      </c>
      <c r="AM459" s="33" t="s">
        <v>1286</v>
      </c>
      <c r="AN459" s="33" t="s">
        <v>1286</v>
      </c>
      <c r="AO459" s="33" t="s">
        <v>1286</v>
      </c>
      <c r="AP459" s="33" t="s">
        <v>1286</v>
      </c>
    </row>
    <row r="460" spans="12:42">
      <c r="L460" s="33" t="s">
        <v>1286</v>
      </c>
      <c r="M460" s="33" t="s">
        <v>1286</v>
      </c>
      <c r="N460" s="33" t="s">
        <v>1286</v>
      </c>
      <c r="O460" s="33" t="s">
        <v>1286</v>
      </c>
      <c r="P460" s="33" t="s">
        <v>1286</v>
      </c>
      <c r="Q460" s="33" t="s">
        <v>1286</v>
      </c>
      <c r="R460" s="33" t="s">
        <v>1286</v>
      </c>
      <c r="S460" s="33" t="s">
        <v>1286</v>
      </c>
      <c r="T460" s="33" t="s">
        <v>1286</v>
      </c>
      <c r="U460" s="33" t="s">
        <v>1286</v>
      </c>
      <c r="V460" s="33" t="s">
        <v>1286</v>
      </c>
      <c r="W460" s="33" t="s">
        <v>1286</v>
      </c>
      <c r="X460" s="33" t="s">
        <v>1286</v>
      </c>
      <c r="Y460" s="33" t="s">
        <v>1286</v>
      </c>
      <c r="Z460" s="33" t="s">
        <v>1286</v>
      </c>
      <c r="AA460" s="33" t="s">
        <v>1286</v>
      </c>
      <c r="AB460" s="33" t="s">
        <v>1286</v>
      </c>
      <c r="AC460" s="33" t="s">
        <v>1286</v>
      </c>
      <c r="AD460" s="33" t="s">
        <v>1286</v>
      </c>
      <c r="AE460" s="33" t="s">
        <v>3316</v>
      </c>
      <c r="AF460" s="33" t="s">
        <v>1286</v>
      </c>
      <c r="AG460" s="33" t="s">
        <v>1286</v>
      </c>
      <c r="AH460" s="33" t="s">
        <v>1286</v>
      </c>
      <c r="AI460" s="33" t="s">
        <v>1286</v>
      </c>
      <c r="AJ460" s="33" t="s">
        <v>1286</v>
      </c>
      <c r="AK460" s="33" t="s">
        <v>1286</v>
      </c>
      <c r="AL460" s="33" t="s">
        <v>1286</v>
      </c>
      <c r="AM460" s="33" t="s">
        <v>1286</v>
      </c>
      <c r="AN460" s="33" t="s">
        <v>1286</v>
      </c>
      <c r="AO460" s="33" t="s">
        <v>1286</v>
      </c>
      <c r="AP460" s="33" t="s">
        <v>1286</v>
      </c>
    </row>
    <row r="461" spans="12:42">
      <c r="L461" s="33" t="s">
        <v>1286</v>
      </c>
      <c r="M461" s="33" t="s">
        <v>1286</v>
      </c>
      <c r="N461" s="33" t="s">
        <v>1286</v>
      </c>
      <c r="O461" s="33" t="s">
        <v>1286</v>
      </c>
      <c r="P461" s="33" t="s">
        <v>1286</v>
      </c>
      <c r="Q461" s="33" t="s">
        <v>1286</v>
      </c>
      <c r="R461" s="33" t="s">
        <v>1286</v>
      </c>
      <c r="S461" s="33" t="s">
        <v>1286</v>
      </c>
      <c r="T461" s="33" t="s">
        <v>1286</v>
      </c>
      <c r="U461" s="33" t="s">
        <v>1286</v>
      </c>
      <c r="V461" s="33" t="s">
        <v>1286</v>
      </c>
      <c r="W461" s="33" t="s">
        <v>1286</v>
      </c>
      <c r="X461" s="33" t="s">
        <v>1286</v>
      </c>
      <c r="Y461" s="33" t="s">
        <v>1286</v>
      </c>
      <c r="Z461" s="33" t="s">
        <v>1286</v>
      </c>
      <c r="AA461" s="33" t="s">
        <v>1286</v>
      </c>
      <c r="AB461" s="33" t="s">
        <v>1286</v>
      </c>
      <c r="AC461" s="33" t="s">
        <v>1286</v>
      </c>
      <c r="AD461" s="33" t="s">
        <v>1286</v>
      </c>
      <c r="AE461" s="33" t="s">
        <v>3317</v>
      </c>
      <c r="AF461" s="33" t="s">
        <v>1286</v>
      </c>
      <c r="AG461" s="33" t="s">
        <v>1286</v>
      </c>
      <c r="AH461" s="33" t="s">
        <v>1286</v>
      </c>
      <c r="AI461" s="33" t="s">
        <v>1286</v>
      </c>
      <c r="AJ461" s="33" t="s">
        <v>1286</v>
      </c>
      <c r="AK461" s="33" t="s">
        <v>1286</v>
      </c>
      <c r="AL461" s="33" t="s">
        <v>1286</v>
      </c>
      <c r="AM461" s="33" t="s">
        <v>1286</v>
      </c>
      <c r="AN461" s="33" t="s">
        <v>1286</v>
      </c>
      <c r="AO461" s="33" t="s">
        <v>1286</v>
      </c>
      <c r="AP461" s="33" t="s">
        <v>1286</v>
      </c>
    </row>
    <row r="462" spans="12:42">
      <c r="L462" s="33" t="s">
        <v>1286</v>
      </c>
      <c r="M462" s="33" t="s">
        <v>1286</v>
      </c>
      <c r="N462" s="33" t="s">
        <v>1286</v>
      </c>
      <c r="O462" s="33" t="s">
        <v>1286</v>
      </c>
      <c r="P462" s="33" t="s">
        <v>1286</v>
      </c>
      <c r="Q462" s="33" t="s">
        <v>1286</v>
      </c>
      <c r="R462" s="33" t="s">
        <v>1286</v>
      </c>
      <c r="S462" s="33" t="s">
        <v>1286</v>
      </c>
      <c r="T462" s="33" t="s">
        <v>1286</v>
      </c>
      <c r="U462" s="33" t="s">
        <v>1286</v>
      </c>
      <c r="V462" s="33" t="s">
        <v>1286</v>
      </c>
      <c r="W462" s="33" t="s">
        <v>1286</v>
      </c>
      <c r="X462" s="33" t="s">
        <v>1286</v>
      </c>
      <c r="Y462" s="33" t="s">
        <v>1286</v>
      </c>
      <c r="Z462" s="33" t="s">
        <v>1286</v>
      </c>
      <c r="AA462" s="33" t="s">
        <v>1286</v>
      </c>
      <c r="AB462" s="33" t="s">
        <v>1286</v>
      </c>
      <c r="AC462" s="33" t="s">
        <v>1286</v>
      </c>
      <c r="AD462" s="33" t="s">
        <v>1286</v>
      </c>
      <c r="AE462" s="33" t="s">
        <v>3318</v>
      </c>
      <c r="AF462" s="33" t="s">
        <v>1286</v>
      </c>
      <c r="AG462" s="33" t="s">
        <v>1286</v>
      </c>
      <c r="AH462" s="33" t="s">
        <v>1286</v>
      </c>
      <c r="AI462" s="33" t="s">
        <v>1286</v>
      </c>
      <c r="AJ462" s="33" t="s">
        <v>1286</v>
      </c>
      <c r="AK462" s="33" t="s">
        <v>1286</v>
      </c>
      <c r="AL462" s="33" t="s">
        <v>1286</v>
      </c>
      <c r="AM462" s="33" t="s">
        <v>1286</v>
      </c>
      <c r="AN462" s="33" t="s">
        <v>1286</v>
      </c>
      <c r="AO462" s="33" t="s">
        <v>1286</v>
      </c>
      <c r="AP462" s="33" t="s">
        <v>1286</v>
      </c>
    </row>
    <row r="463" spans="12:42">
      <c r="L463" s="33" t="s">
        <v>1286</v>
      </c>
      <c r="M463" s="33" t="s">
        <v>1286</v>
      </c>
      <c r="N463" s="33" t="s">
        <v>1286</v>
      </c>
      <c r="O463" s="33" t="s">
        <v>1286</v>
      </c>
      <c r="P463" s="33" t="s">
        <v>1286</v>
      </c>
      <c r="Q463" s="33" t="s">
        <v>1286</v>
      </c>
      <c r="R463" s="33" t="s">
        <v>1286</v>
      </c>
      <c r="S463" s="33" t="s">
        <v>1286</v>
      </c>
      <c r="T463" s="33" t="s">
        <v>1286</v>
      </c>
      <c r="U463" s="33" t="s">
        <v>1286</v>
      </c>
      <c r="V463" s="33" t="s">
        <v>1286</v>
      </c>
      <c r="W463" s="33" t="s">
        <v>1286</v>
      </c>
      <c r="X463" s="33" t="s">
        <v>1286</v>
      </c>
      <c r="Y463" s="33" t="s">
        <v>1286</v>
      </c>
      <c r="Z463" s="33" t="s">
        <v>1286</v>
      </c>
      <c r="AA463" s="33" t="s">
        <v>1286</v>
      </c>
      <c r="AB463" s="33" t="s">
        <v>1286</v>
      </c>
      <c r="AC463" s="33" t="s">
        <v>1286</v>
      </c>
      <c r="AD463" s="33" t="s">
        <v>1286</v>
      </c>
      <c r="AE463" s="33" t="s">
        <v>3319</v>
      </c>
      <c r="AF463" s="33" t="s">
        <v>1286</v>
      </c>
      <c r="AG463" s="33" t="s">
        <v>1286</v>
      </c>
      <c r="AH463" s="33" t="s">
        <v>1286</v>
      </c>
      <c r="AI463" s="33" t="s">
        <v>1286</v>
      </c>
      <c r="AJ463" s="33" t="s">
        <v>1286</v>
      </c>
      <c r="AK463" s="33" t="s">
        <v>1286</v>
      </c>
      <c r="AL463" s="33" t="s">
        <v>1286</v>
      </c>
      <c r="AM463" s="33" t="s">
        <v>1286</v>
      </c>
      <c r="AN463" s="33" t="s">
        <v>1286</v>
      </c>
      <c r="AO463" s="33" t="s">
        <v>1286</v>
      </c>
      <c r="AP463" s="33" t="s">
        <v>1286</v>
      </c>
    </row>
    <row r="464" spans="12:42">
      <c r="L464" s="33" t="s">
        <v>1286</v>
      </c>
      <c r="M464" s="33" t="s">
        <v>1286</v>
      </c>
      <c r="N464" s="33" t="s">
        <v>1286</v>
      </c>
      <c r="O464" s="33" t="s">
        <v>1286</v>
      </c>
      <c r="P464" s="33" t="s">
        <v>1286</v>
      </c>
      <c r="Q464" s="33" t="s">
        <v>1286</v>
      </c>
      <c r="R464" s="33" t="s">
        <v>1286</v>
      </c>
      <c r="S464" s="33" t="s">
        <v>1286</v>
      </c>
      <c r="T464" s="33" t="s">
        <v>1286</v>
      </c>
      <c r="U464" s="33" t="s">
        <v>1286</v>
      </c>
      <c r="V464" s="33" t="s">
        <v>1286</v>
      </c>
      <c r="W464" s="33" t="s">
        <v>1286</v>
      </c>
      <c r="X464" s="33" t="s">
        <v>1286</v>
      </c>
      <c r="Y464" s="33" t="s">
        <v>1286</v>
      </c>
      <c r="Z464" s="33" t="s">
        <v>1286</v>
      </c>
      <c r="AA464" s="33" t="s">
        <v>1286</v>
      </c>
      <c r="AB464" s="33" t="s">
        <v>1286</v>
      </c>
      <c r="AC464" s="33" t="s">
        <v>1286</v>
      </c>
      <c r="AD464" s="33" t="s">
        <v>1286</v>
      </c>
      <c r="AE464" s="33" t="s">
        <v>3320</v>
      </c>
      <c r="AF464" s="33" t="s">
        <v>1286</v>
      </c>
      <c r="AG464" s="33" t="s">
        <v>1286</v>
      </c>
      <c r="AH464" s="33" t="s">
        <v>1286</v>
      </c>
      <c r="AI464" s="33" t="s">
        <v>1286</v>
      </c>
      <c r="AJ464" s="33" t="s">
        <v>1286</v>
      </c>
      <c r="AK464" s="33" t="s">
        <v>1286</v>
      </c>
      <c r="AL464" s="33" t="s">
        <v>1286</v>
      </c>
      <c r="AM464" s="33" t="s">
        <v>1286</v>
      </c>
      <c r="AN464" s="33" t="s">
        <v>1286</v>
      </c>
      <c r="AO464" s="33" t="s">
        <v>1286</v>
      </c>
      <c r="AP464" s="33" t="s">
        <v>1286</v>
      </c>
    </row>
    <row r="465" spans="12:42">
      <c r="L465" s="33" t="s">
        <v>1286</v>
      </c>
      <c r="M465" s="33" t="s">
        <v>1286</v>
      </c>
      <c r="N465" s="33" t="s">
        <v>1286</v>
      </c>
      <c r="O465" s="33" t="s">
        <v>1286</v>
      </c>
      <c r="P465" s="33" t="s">
        <v>1286</v>
      </c>
      <c r="Q465" s="33" t="s">
        <v>1286</v>
      </c>
      <c r="R465" s="33" t="s">
        <v>1286</v>
      </c>
      <c r="S465" s="33" t="s">
        <v>1286</v>
      </c>
      <c r="T465" s="33" t="s">
        <v>1286</v>
      </c>
      <c r="U465" s="33" t="s">
        <v>1286</v>
      </c>
      <c r="V465" s="33" t="s">
        <v>1286</v>
      </c>
      <c r="W465" s="33" t="s">
        <v>1286</v>
      </c>
      <c r="X465" s="33" t="s">
        <v>1286</v>
      </c>
      <c r="Y465" s="33" t="s">
        <v>1286</v>
      </c>
      <c r="Z465" s="33" t="s">
        <v>1286</v>
      </c>
      <c r="AA465" s="33" t="s">
        <v>1286</v>
      </c>
      <c r="AB465" s="33" t="s">
        <v>1286</v>
      </c>
      <c r="AC465" s="33" t="s">
        <v>1286</v>
      </c>
      <c r="AD465" s="33" t="s">
        <v>1286</v>
      </c>
      <c r="AE465" s="33" t="s">
        <v>3321</v>
      </c>
      <c r="AF465" s="33" t="s">
        <v>1286</v>
      </c>
      <c r="AG465" s="33" t="s">
        <v>1286</v>
      </c>
      <c r="AH465" s="33" t="s">
        <v>1286</v>
      </c>
      <c r="AI465" s="33" t="s">
        <v>1286</v>
      </c>
      <c r="AJ465" s="33" t="s">
        <v>1286</v>
      </c>
      <c r="AK465" s="33" t="s">
        <v>1286</v>
      </c>
      <c r="AL465" s="33" t="s">
        <v>1286</v>
      </c>
      <c r="AM465" s="33" t="s">
        <v>1286</v>
      </c>
      <c r="AN465" s="33" t="s">
        <v>1286</v>
      </c>
      <c r="AO465" s="33" t="s">
        <v>1286</v>
      </c>
      <c r="AP465" s="33" t="s">
        <v>1286</v>
      </c>
    </row>
    <row r="466" spans="12:42">
      <c r="L466" s="33" t="s">
        <v>1286</v>
      </c>
      <c r="M466" s="33" t="s">
        <v>1286</v>
      </c>
      <c r="N466" s="33" t="s">
        <v>1286</v>
      </c>
      <c r="O466" s="33" t="s">
        <v>1286</v>
      </c>
      <c r="P466" s="33" t="s">
        <v>1286</v>
      </c>
      <c r="Q466" s="33" t="s">
        <v>1286</v>
      </c>
      <c r="R466" s="33" t="s">
        <v>1286</v>
      </c>
      <c r="S466" s="33" t="s">
        <v>1286</v>
      </c>
      <c r="T466" s="33" t="s">
        <v>1286</v>
      </c>
      <c r="U466" s="33" t="s">
        <v>1286</v>
      </c>
      <c r="V466" s="33" t="s">
        <v>1286</v>
      </c>
      <c r="W466" s="33" t="s">
        <v>1286</v>
      </c>
      <c r="X466" s="33" t="s">
        <v>1286</v>
      </c>
      <c r="Y466" s="33" t="s">
        <v>1286</v>
      </c>
      <c r="Z466" s="33" t="s">
        <v>1286</v>
      </c>
      <c r="AA466" s="33" t="s">
        <v>1286</v>
      </c>
      <c r="AB466" s="33" t="s">
        <v>1286</v>
      </c>
      <c r="AC466" s="33" t="s">
        <v>1286</v>
      </c>
      <c r="AD466" s="33" t="s">
        <v>1286</v>
      </c>
      <c r="AE466" s="33" t="s">
        <v>3322</v>
      </c>
      <c r="AF466" s="33" t="s">
        <v>1286</v>
      </c>
      <c r="AG466" s="33" t="s">
        <v>1286</v>
      </c>
      <c r="AH466" s="33" t="s">
        <v>1286</v>
      </c>
      <c r="AI466" s="33" t="s">
        <v>1286</v>
      </c>
      <c r="AJ466" s="33" t="s">
        <v>1286</v>
      </c>
      <c r="AK466" s="33" t="s">
        <v>1286</v>
      </c>
      <c r="AL466" s="33" t="s">
        <v>1286</v>
      </c>
      <c r="AM466" s="33" t="s">
        <v>1286</v>
      </c>
      <c r="AN466" s="33" t="s">
        <v>1286</v>
      </c>
      <c r="AO466" s="33" t="s">
        <v>1286</v>
      </c>
      <c r="AP466" s="33" t="s">
        <v>1286</v>
      </c>
    </row>
    <row r="467" spans="12:42">
      <c r="L467" s="33" t="s">
        <v>1286</v>
      </c>
      <c r="M467" s="33" t="s">
        <v>1286</v>
      </c>
      <c r="N467" s="33" t="s">
        <v>1286</v>
      </c>
      <c r="O467" s="33" t="s">
        <v>1286</v>
      </c>
      <c r="P467" s="33" t="s">
        <v>1286</v>
      </c>
      <c r="Q467" s="33" t="s">
        <v>1286</v>
      </c>
      <c r="R467" s="33" t="s">
        <v>1286</v>
      </c>
      <c r="S467" s="33" t="s">
        <v>1286</v>
      </c>
      <c r="T467" s="33" t="s">
        <v>1286</v>
      </c>
      <c r="U467" s="33" t="s">
        <v>1286</v>
      </c>
      <c r="V467" s="33" t="s">
        <v>1286</v>
      </c>
      <c r="W467" s="33" t="s">
        <v>1286</v>
      </c>
      <c r="X467" s="33" t="s">
        <v>1286</v>
      </c>
      <c r="Y467" s="33" t="s">
        <v>1286</v>
      </c>
      <c r="Z467" s="33" t="s">
        <v>1286</v>
      </c>
      <c r="AA467" s="33" t="s">
        <v>1286</v>
      </c>
      <c r="AB467" s="33" t="s">
        <v>1286</v>
      </c>
      <c r="AC467" s="33" t="s">
        <v>1286</v>
      </c>
      <c r="AD467" s="33" t="s">
        <v>1286</v>
      </c>
      <c r="AE467" s="33" t="s">
        <v>3323</v>
      </c>
      <c r="AF467" s="33" t="s">
        <v>1286</v>
      </c>
      <c r="AG467" s="33" t="s">
        <v>1286</v>
      </c>
      <c r="AH467" s="33" t="s">
        <v>1286</v>
      </c>
      <c r="AI467" s="33" t="s">
        <v>1286</v>
      </c>
      <c r="AJ467" s="33" t="s">
        <v>1286</v>
      </c>
      <c r="AK467" s="33" t="s">
        <v>1286</v>
      </c>
      <c r="AL467" s="33" t="s">
        <v>1286</v>
      </c>
      <c r="AM467" s="33" t="s">
        <v>1286</v>
      </c>
      <c r="AN467" s="33" t="s">
        <v>1286</v>
      </c>
      <c r="AO467" s="33" t="s">
        <v>1286</v>
      </c>
      <c r="AP467" s="33" t="s">
        <v>1286</v>
      </c>
    </row>
    <row r="468" spans="12:42">
      <c r="L468" s="33" t="s">
        <v>1286</v>
      </c>
      <c r="M468" s="33" t="s">
        <v>1286</v>
      </c>
      <c r="N468" s="33" t="s">
        <v>1286</v>
      </c>
      <c r="O468" s="33" t="s">
        <v>1286</v>
      </c>
      <c r="P468" s="33" t="s">
        <v>1286</v>
      </c>
      <c r="Q468" s="33" t="s">
        <v>1286</v>
      </c>
      <c r="R468" s="33" t="s">
        <v>1286</v>
      </c>
      <c r="S468" s="33" t="s">
        <v>1286</v>
      </c>
      <c r="T468" s="33" t="s">
        <v>1286</v>
      </c>
      <c r="U468" s="33" t="s">
        <v>1286</v>
      </c>
      <c r="V468" s="33" t="s">
        <v>1286</v>
      </c>
      <c r="W468" s="33" t="s">
        <v>1286</v>
      </c>
      <c r="X468" s="33" t="s">
        <v>1286</v>
      </c>
      <c r="Y468" s="33" t="s">
        <v>1286</v>
      </c>
      <c r="Z468" s="33" t="s">
        <v>1286</v>
      </c>
      <c r="AA468" s="33" t="s">
        <v>1286</v>
      </c>
      <c r="AB468" s="33" t="s">
        <v>1286</v>
      </c>
      <c r="AC468" s="33" t="s">
        <v>1286</v>
      </c>
      <c r="AD468" s="33" t="s">
        <v>1286</v>
      </c>
      <c r="AE468" s="33" t="s">
        <v>3324</v>
      </c>
      <c r="AF468" s="33" t="s">
        <v>1286</v>
      </c>
      <c r="AG468" s="33" t="s">
        <v>1286</v>
      </c>
      <c r="AH468" s="33" t="s">
        <v>1286</v>
      </c>
      <c r="AI468" s="33" t="s">
        <v>1286</v>
      </c>
      <c r="AJ468" s="33" t="s">
        <v>1286</v>
      </c>
      <c r="AK468" s="33" t="s">
        <v>1286</v>
      </c>
      <c r="AL468" s="33" t="s">
        <v>1286</v>
      </c>
      <c r="AM468" s="33" t="s">
        <v>1286</v>
      </c>
      <c r="AN468" s="33" t="s">
        <v>1286</v>
      </c>
      <c r="AO468" s="33" t="s">
        <v>1286</v>
      </c>
      <c r="AP468" s="33" t="s">
        <v>1286</v>
      </c>
    </row>
    <row r="469" spans="12:42">
      <c r="L469" s="33" t="s">
        <v>1286</v>
      </c>
      <c r="M469" s="33" t="s">
        <v>1286</v>
      </c>
      <c r="N469" s="33" t="s">
        <v>1286</v>
      </c>
      <c r="O469" s="33" t="s">
        <v>1286</v>
      </c>
      <c r="P469" s="33" t="s">
        <v>1286</v>
      </c>
      <c r="Q469" s="33" t="s">
        <v>1286</v>
      </c>
      <c r="R469" s="33" t="s">
        <v>1286</v>
      </c>
      <c r="S469" s="33" t="s">
        <v>1286</v>
      </c>
      <c r="T469" s="33" t="s">
        <v>1286</v>
      </c>
      <c r="U469" s="33" t="s">
        <v>1286</v>
      </c>
      <c r="V469" s="33" t="s">
        <v>1286</v>
      </c>
      <c r="W469" s="33" t="s">
        <v>1286</v>
      </c>
      <c r="X469" s="33" t="s">
        <v>1286</v>
      </c>
      <c r="Y469" s="33" t="s">
        <v>1286</v>
      </c>
      <c r="Z469" s="33" t="s">
        <v>1286</v>
      </c>
      <c r="AA469" s="33" t="s">
        <v>1286</v>
      </c>
      <c r="AB469" s="33" t="s">
        <v>1286</v>
      </c>
      <c r="AC469" s="33" t="s">
        <v>1286</v>
      </c>
      <c r="AD469" s="33" t="s">
        <v>1286</v>
      </c>
      <c r="AE469" s="33" t="s">
        <v>3325</v>
      </c>
      <c r="AF469" s="33" t="s">
        <v>1286</v>
      </c>
      <c r="AG469" s="33" t="s">
        <v>1286</v>
      </c>
      <c r="AH469" s="33" t="s">
        <v>1286</v>
      </c>
      <c r="AI469" s="33" t="s">
        <v>1286</v>
      </c>
      <c r="AJ469" s="33" t="s">
        <v>1286</v>
      </c>
      <c r="AK469" s="33" t="s">
        <v>1286</v>
      </c>
      <c r="AL469" s="33" t="s">
        <v>1286</v>
      </c>
      <c r="AM469" s="33" t="s">
        <v>1286</v>
      </c>
      <c r="AN469" s="33" t="s">
        <v>1286</v>
      </c>
      <c r="AO469" s="33" t="s">
        <v>1286</v>
      </c>
      <c r="AP469" s="33" t="s">
        <v>1286</v>
      </c>
    </row>
    <row r="470" spans="12:42">
      <c r="L470" s="33" t="s">
        <v>1286</v>
      </c>
      <c r="M470" s="33" t="s">
        <v>1286</v>
      </c>
      <c r="N470" s="33" t="s">
        <v>1286</v>
      </c>
      <c r="O470" s="33" t="s">
        <v>1286</v>
      </c>
      <c r="P470" s="33" t="s">
        <v>1286</v>
      </c>
      <c r="Q470" s="33" t="s">
        <v>1286</v>
      </c>
      <c r="R470" s="33" t="s">
        <v>1286</v>
      </c>
      <c r="S470" s="33" t="s">
        <v>1286</v>
      </c>
      <c r="T470" s="33" t="s">
        <v>1286</v>
      </c>
      <c r="U470" s="33" t="s">
        <v>1286</v>
      </c>
      <c r="V470" s="33" t="s">
        <v>1286</v>
      </c>
      <c r="W470" s="33" t="s">
        <v>1286</v>
      </c>
      <c r="X470" s="33" t="s">
        <v>1286</v>
      </c>
      <c r="Y470" s="33" t="s">
        <v>1286</v>
      </c>
      <c r="Z470" s="33" t="s">
        <v>1286</v>
      </c>
      <c r="AA470" s="33" t="s">
        <v>1286</v>
      </c>
      <c r="AB470" s="33" t="s">
        <v>1286</v>
      </c>
      <c r="AC470" s="33" t="s">
        <v>1286</v>
      </c>
      <c r="AD470" s="33" t="s">
        <v>1286</v>
      </c>
      <c r="AE470" s="33" t="s">
        <v>3326</v>
      </c>
      <c r="AF470" s="33" t="s">
        <v>1286</v>
      </c>
      <c r="AG470" s="33" t="s">
        <v>1286</v>
      </c>
      <c r="AH470" s="33" t="s">
        <v>1286</v>
      </c>
      <c r="AI470" s="33" t="s">
        <v>1286</v>
      </c>
      <c r="AJ470" s="33" t="s">
        <v>1286</v>
      </c>
      <c r="AK470" s="33" t="s">
        <v>1286</v>
      </c>
      <c r="AL470" s="33" t="s">
        <v>1286</v>
      </c>
      <c r="AM470" s="33" t="s">
        <v>1286</v>
      </c>
      <c r="AN470" s="33" t="s">
        <v>1286</v>
      </c>
      <c r="AO470" s="33" t="s">
        <v>1286</v>
      </c>
      <c r="AP470" s="33" t="s">
        <v>1286</v>
      </c>
    </row>
    <row r="471" spans="12:42">
      <c r="L471" s="33" t="s">
        <v>1286</v>
      </c>
      <c r="M471" s="33" t="s">
        <v>1286</v>
      </c>
      <c r="N471" s="33" t="s">
        <v>1286</v>
      </c>
      <c r="O471" s="33" t="s">
        <v>1286</v>
      </c>
      <c r="P471" s="33" t="s">
        <v>1286</v>
      </c>
      <c r="Q471" s="33" t="s">
        <v>1286</v>
      </c>
      <c r="R471" s="33" t="s">
        <v>1286</v>
      </c>
      <c r="S471" s="33" t="s">
        <v>1286</v>
      </c>
      <c r="T471" s="33" t="s">
        <v>1286</v>
      </c>
      <c r="U471" s="33" t="s">
        <v>1286</v>
      </c>
      <c r="V471" s="33" t="s">
        <v>1286</v>
      </c>
      <c r="W471" s="33" t="s">
        <v>1286</v>
      </c>
      <c r="X471" s="33" t="s">
        <v>1286</v>
      </c>
      <c r="Y471" s="33" t="s">
        <v>1286</v>
      </c>
      <c r="Z471" s="33" t="s">
        <v>1286</v>
      </c>
      <c r="AA471" s="33" t="s">
        <v>1286</v>
      </c>
      <c r="AB471" s="33" t="s">
        <v>1286</v>
      </c>
      <c r="AC471" s="33" t="s">
        <v>1286</v>
      </c>
      <c r="AD471" s="33" t="s">
        <v>1286</v>
      </c>
      <c r="AE471" s="33" t="s">
        <v>3327</v>
      </c>
      <c r="AF471" s="33" t="s">
        <v>1286</v>
      </c>
      <c r="AG471" s="33" t="s">
        <v>1286</v>
      </c>
      <c r="AH471" s="33" t="s">
        <v>1286</v>
      </c>
      <c r="AI471" s="33" t="s">
        <v>1286</v>
      </c>
      <c r="AJ471" s="33" t="s">
        <v>1286</v>
      </c>
      <c r="AK471" s="33" t="s">
        <v>1286</v>
      </c>
      <c r="AL471" s="33" t="s">
        <v>1286</v>
      </c>
      <c r="AM471" s="33" t="s">
        <v>1286</v>
      </c>
      <c r="AN471" s="33" t="s">
        <v>1286</v>
      </c>
      <c r="AO471" s="33" t="s">
        <v>1286</v>
      </c>
      <c r="AP471" s="33" t="s">
        <v>1286</v>
      </c>
    </row>
    <row r="472" spans="12:42">
      <c r="L472" s="33" t="s">
        <v>1286</v>
      </c>
      <c r="M472" s="33" t="s">
        <v>1286</v>
      </c>
      <c r="N472" s="33" t="s">
        <v>1286</v>
      </c>
      <c r="O472" s="33" t="s">
        <v>1286</v>
      </c>
      <c r="P472" s="33" t="s">
        <v>1286</v>
      </c>
      <c r="Q472" s="33" t="s">
        <v>1286</v>
      </c>
      <c r="R472" s="33" t="s">
        <v>1286</v>
      </c>
      <c r="S472" s="33" t="s">
        <v>1286</v>
      </c>
      <c r="T472" s="33" t="s">
        <v>1286</v>
      </c>
      <c r="U472" s="33" t="s">
        <v>1286</v>
      </c>
      <c r="V472" s="33" t="s">
        <v>1286</v>
      </c>
      <c r="W472" s="33" t="s">
        <v>1286</v>
      </c>
      <c r="X472" s="33" t="s">
        <v>1286</v>
      </c>
      <c r="Y472" s="33" t="s">
        <v>1286</v>
      </c>
      <c r="Z472" s="33" t="s">
        <v>1286</v>
      </c>
      <c r="AA472" s="33" t="s">
        <v>1286</v>
      </c>
      <c r="AB472" s="33" t="s">
        <v>1286</v>
      </c>
      <c r="AC472" s="33" t="s">
        <v>1286</v>
      </c>
      <c r="AD472" s="33" t="s">
        <v>1286</v>
      </c>
      <c r="AE472" s="33" t="s">
        <v>3328</v>
      </c>
      <c r="AF472" s="33" t="s">
        <v>1286</v>
      </c>
      <c r="AG472" s="33" t="s">
        <v>1286</v>
      </c>
      <c r="AH472" s="33" t="s">
        <v>1286</v>
      </c>
      <c r="AI472" s="33" t="s">
        <v>1286</v>
      </c>
      <c r="AJ472" s="33" t="s">
        <v>1286</v>
      </c>
      <c r="AK472" s="33" t="s">
        <v>1286</v>
      </c>
      <c r="AL472" s="33" t="s">
        <v>1286</v>
      </c>
      <c r="AM472" s="33" t="s">
        <v>1286</v>
      </c>
      <c r="AN472" s="33" t="s">
        <v>1286</v>
      </c>
      <c r="AO472" s="33" t="s">
        <v>1286</v>
      </c>
      <c r="AP472" s="33" t="s">
        <v>1286</v>
      </c>
    </row>
    <row r="473" spans="12:42">
      <c r="L473" s="33" t="s">
        <v>1286</v>
      </c>
      <c r="M473" s="33" t="s">
        <v>1286</v>
      </c>
      <c r="N473" s="33" t="s">
        <v>1286</v>
      </c>
      <c r="O473" s="33" t="s">
        <v>1286</v>
      </c>
      <c r="P473" s="33" t="s">
        <v>1286</v>
      </c>
      <c r="Q473" s="33" t="s">
        <v>1286</v>
      </c>
      <c r="R473" s="33" t="s">
        <v>1286</v>
      </c>
      <c r="S473" s="33" t="s">
        <v>1286</v>
      </c>
      <c r="T473" s="33" t="s">
        <v>1286</v>
      </c>
      <c r="U473" s="33" t="s">
        <v>1286</v>
      </c>
      <c r="V473" s="33" t="s">
        <v>1286</v>
      </c>
      <c r="W473" s="33" t="s">
        <v>1286</v>
      </c>
      <c r="X473" s="33" t="s">
        <v>1286</v>
      </c>
      <c r="Y473" s="33" t="s">
        <v>1286</v>
      </c>
      <c r="Z473" s="33" t="s">
        <v>1286</v>
      </c>
      <c r="AA473" s="33" t="s">
        <v>1286</v>
      </c>
      <c r="AB473" s="33" t="s">
        <v>1286</v>
      </c>
      <c r="AC473" s="33" t="s">
        <v>1286</v>
      </c>
      <c r="AD473" s="33" t="s">
        <v>1286</v>
      </c>
      <c r="AE473" s="33" t="s">
        <v>3329</v>
      </c>
      <c r="AF473" s="33" t="s">
        <v>1286</v>
      </c>
      <c r="AG473" s="33" t="s">
        <v>1286</v>
      </c>
      <c r="AH473" s="33" t="s">
        <v>1286</v>
      </c>
      <c r="AI473" s="33" t="s">
        <v>1286</v>
      </c>
      <c r="AJ473" s="33" t="s">
        <v>1286</v>
      </c>
      <c r="AK473" s="33" t="s">
        <v>1286</v>
      </c>
      <c r="AL473" s="33" t="s">
        <v>1286</v>
      </c>
      <c r="AM473" s="33" t="s">
        <v>1286</v>
      </c>
      <c r="AN473" s="33" t="s">
        <v>1286</v>
      </c>
      <c r="AO473" s="33" t="s">
        <v>1286</v>
      </c>
      <c r="AP473" s="33" t="s">
        <v>1286</v>
      </c>
    </row>
    <row r="474" spans="12:42">
      <c r="L474" s="33" t="s">
        <v>1286</v>
      </c>
      <c r="M474" s="33" t="s">
        <v>1286</v>
      </c>
      <c r="N474" s="33" t="s">
        <v>1286</v>
      </c>
      <c r="O474" s="33" t="s">
        <v>1286</v>
      </c>
      <c r="P474" s="33" t="s">
        <v>1286</v>
      </c>
      <c r="Q474" s="33" t="s">
        <v>1286</v>
      </c>
      <c r="R474" s="33" t="s">
        <v>1286</v>
      </c>
      <c r="S474" s="33" t="s">
        <v>1286</v>
      </c>
      <c r="T474" s="33" t="s">
        <v>1286</v>
      </c>
      <c r="U474" s="33" t="s">
        <v>1286</v>
      </c>
      <c r="V474" s="33" t="s">
        <v>1286</v>
      </c>
      <c r="W474" s="33" t="s">
        <v>1286</v>
      </c>
      <c r="X474" s="33" t="s">
        <v>1286</v>
      </c>
      <c r="Y474" s="33" t="s">
        <v>1286</v>
      </c>
      <c r="Z474" s="33" t="s">
        <v>1286</v>
      </c>
      <c r="AA474" s="33" t="s">
        <v>1286</v>
      </c>
      <c r="AB474" s="33" t="s">
        <v>1286</v>
      </c>
      <c r="AC474" s="33" t="s">
        <v>1286</v>
      </c>
      <c r="AD474" s="33" t="s">
        <v>1286</v>
      </c>
      <c r="AE474" s="33" t="s">
        <v>3330</v>
      </c>
      <c r="AF474" s="33" t="s">
        <v>1286</v>
      </c>
      <c r="AG474" s="33" t="s">
        <v>1286</v>
      </c>
      <c r="AH474" s="33" t="s">
        <v>1286</v>
      </c>
      <c r="AI474" s="33" t="s">
        <v>1286</v>
      </c>
      <c r="AJ474" s="33" t="s">
        <v>1286</v>
      </c>
      <c r="AK474" s="33" t="s">
        <v>1286</v>
      </c>
      <c r="AL474" s="33" t="s">
        <v>1286</v>
      </c>
      <c r="AM474" s="33" t="s">
        <v>1286</v>
      </c>
      <c r="AN474" s="33" t="s">
        <v>1286</v>
      </c>
      <c r="AO474" s="33" t="s">
        <v>1286</v>
      </c>
      <c r="AP474" s="33" t="s">
        <v>1286</v>
      </c>
    </row>
    <row r="475" spans="12:42">
      <c r="L475" s="33" t="s">
        <v>1286</v>
      </c>
      <c r="M475" s="33" t="s">
        <v>1286</v>
      </c>
      <c r="N475" s="33" t="s">
        <v>1286</v>
      </c>
      <c r="O475" s="33" t="s">
        <v>1286</v>
      </c>
      <c r="P475" s="33" t="s">
        <v>1286</v>
      </c>
      <c r="Q475" s="33" t="s">
        <v>1286</v>
      </c>
      <c r="R475" s="33" t="s">
        <v>1286</v>
      </c>
      <c r="S475" s="33" t="s">
        <v>1286</v>
      </c>
      <c r="T475" s="33" t="s">
        <v>1286</v>
      </c>
      <c r="U475" s="33" t="s">
        <v>1286</v>
      </c>
      <c r="V475" s="33" t="s">
        <v>1286</v>
      </c>
      <c r="W475" s="33" t="s">
        <v>1286</v>
      </c>
      <c r="X475" s="33" t="s">
        <v>1286</v>
      </c>
      <c r="Y475" s="33" t="s">
        <v>1286</v>
      </c>
      <c r="Z475" s="33" t="s">
        <v>1286</v>
      </c>
      <c r="AA475" s="33" t="s">
        <v>1286</v>
      </c>
      <c r="AB475" s="33" t="s">
        <v>1286</v>
      </c>
      <c r="AC475" s="33" t="s">
        <v>1286</v>
      </c>
      <c r="AD475" s="33" t="s">
        <v>1286</v>
      </c>
      <c r="AE475" s="33" t="s">
        <v>3331</v>
      </c>
      <c r="AF475" s="33" t="s">
        <v>1286</v>
      </c>
      <c r="AG475" s="33" t="s">
        <v>1286</v>
      </c>
      <c r="AH475" s="33" t="s">
        <v>1286</v>
      </c>
      <c r="AI475" s="33" t="s">
        <v>1286</v>
      </c>
      <c r="AJ475" s="33" t="s">
        <v>1286</v>
      </c>
      <c r="AK475" s="33" t="s">
        <v>1286</v>
      </c>
      <c r="AL475" s="33" t="s">
        <v>1286</v>
      </c>
      <c r="AM475" s="33" t="s">
        <v>1286</v>
      </c>
      <c r="AN475" s="33" t="s">
        <v>1286</v>
      </c>
      <c r="AO475" s="33" t="s">
        <v>1286</v>
      </c>
      <c r="AP475" s="33" t="s">
        <v>1286</v>
      </c>
    </row>
    <row r="476" spans="12:42">
      <c r="L476" s="33" t="s">
        <v>1286</v>
      </c>
      <c r="M476" s="33" t="s">
        <v>1286</v>
      </c>
      <c r="N476" s="33" t="s">
        <v>1286</v>
      </c>
      <c r="O476" s="33" t="s">
        <v>1286</v>
      </c>
      <c r="P476" s="33" t="s">
        <v>1286</v>
      </c>
      <c r="Q476" s="33" t="s">
        <v>1286</v>
      </c>
      <c r="R476" s="33" t="s">
        <v>1286</v>
      </c>
      <c r="S476" s="33" t="s">
        <v>1286</v>
      </c>
      <c r="T476" s="33" t="s">
        <v>1286</v>
      </c>
      <c r="U476" s="33" t="s">
        <v>1286</v>
      </c>
      <c r="V476" s="33" t="s">
        <v>1286</v>
      </c>
      <c r="W476" s="33" t="s">
        <v>1286</v>
      </c>
      <c r="X476" s="33" t="s">
        <v>1286</v>
      </c>
      <c r="Y476" s="33" t="s">
        <v>1286</v>
      </c>
      <c r="Z476" s="33" t="s">
        <v>1286</v>
      </c>
      <c r="AA476" s="33" t="s">
        <v>1286</v>
      </c>
      <c r="AB476" s="33" t="s">
        <v>1286</v>
      </c>
      <c r="AC476" s="33" t="s">
        <v>1286</v>
      </c>
      <c r="AD476" s="33" t="s">
        <v>1286</v>
      </c>
      <c r="AE476" s="33" t="s">
        <v>3332</v>
      </c>
      <c r="AF476" s="33" t="s">
        <v>1286</v>
      </c>
      <c r="AG476" s="33" t="s">
        <v>1286</v>
      </c>
      <c r="AH476" s="33" t="s">
        <v>1286</v>
      </c>
      <c r="AI476" s="33" t="s">
        <v>1286</v>
      </c>
      <c r="AJ476" s="33" t="s">
        <v>1286</v>
      </c>
      <c r="AK476" s="33" t="s">
        <v>1286</v>
      </c>
      <c r="AL476" s="33" t="s">
        <v>1286</v>
      </c>
      <c r="AM476" s="33" t="s">
        <v>1286</v>
      </c>
      <c r="AN476" s="33" t="s">
        <v>1286</v>
      </c>
      <c r="AO476" s="33" t="s">
        <v>1286</v>
      </c>
      <c r="AP476" s="33" t="s">
        <v>1286</v>
      </c>
    </row>
    <row r="477" spans="12:42">
      <c r="L477" s="33" t="s">
        <v>1286</v>
      </c>
      <c r="M477" s="33" t="s">
        <v>1286</v>
      </c>
      <c r="N477" s="33" t="s">
        <v>1286</v>
      </c>
      <c r="O477" s="33" t="s">
        <v>1286</v>
      </c>
      <c r="P477" s="33" t="s">
        <v>1286</v>
      </c>
      <c r="Q477" s="33" t="s">
        <v>1286</v>
      </c>
      <c r="R477" s="33" t="s">
        <v>1286</v>
      </c>
      <c r="S477" s="33" t="s">
        <v>1286</v>
      </c>
      <c r="T477" s="33" t="s">
        <v>1286</v>
      </c>
      <c r="U477" s="33" t="s">
        <v>1286</v>
      </c>
      <c r="V477" s="33" t="s">
        <v>1286</v>
      </c>
      <c r="W477" s="33" t="s">
        <v>1286</v>
      </c>
      <c r="X477" s="33" t="s">
        <v>1286</v>
      </c>
      <c r="Y477" s="33" t="s">
        <v>1286</v>
      </c>
      <c r="Z477" s="33" t="s">
        <v>1286</v>
      </c>
      <c r="AA477" s="33" t="s">
        <v>1286</v>
      </c>
      <c r="AB477" s="33" t="s">
        <v>1286</v>
      </c>
      <c r="AC477" s="33" t="s">
        <v>1286</v>
      </c>
      <c r="AD477" s="33" t="s">
        <v>1286</v>
      </c>
      <c r="AE477" s="33" t="s">
        <v>3333</v>
      </c>
      <c r="AF477" s="33" t="s">
        <v>1286</v>
      </c>
      <c r="AG477" s="33" t="s">
        <v>1286</v>
      </c>
      <c r="AH477" s="33" t="s">
        <v>1286</v>
      </c>
      <c r="AI477" s="33" t="s">
        <v>1286</v>
      </c>
      <c r="AJ477" s="33" t="s">
        <v>1286</v>
      </c>
      <c r="AK477" s="33" t="s">
        <v>1286</v>
      </c>
      <c r="AL477" s="33" t="s">
        <v>1286</v>
      </c>
      <c r="AM477" s="33" t="s">
        <v>1286</v>
      </c>
      <c r="AN477" s="33" t="s">
        <v>1286</v>
      </c>
      <c r="AO477" s="33" t="s">
        <v>1286</v>
      </c>
      <c r="AP477" s="33" t="s">
        <v>1286</v>
      </c>
    </row>
    <row r="478" spans="12:42">
      <c r="L478" s="33" t="s">
        <v>1286</v>
      </c>
      <c r="M478" s="33" t="s">
        <v>1286</v>
      </c>
      <c r="N478" s="33" t="s">
        <v>1286</v>
      </c>
      <c r="O478" s="33" t="s">
        <v>1286</v>
      </c>
      <c r="P478" s="33" t="s">
        <v>1286</v>
      </c>
      <c r="Q478" s="33" t="s">
        <v>1286</v>
      </c>
      <c r="R478" s="33" t="s">
        <v>1286</v>
      </c>
      <c r="S478" s="33" t="s">
        <v>1286</v>
      </c>
      <c r="T478" s="33" t="s">
        <v>1286</v>
      </c>
      <c r="U478" s="33" t="s">
        <v>1286</v>
      </c>
      <c r="V478" s="33" t="s">
        <v>1286</v>
      </c>
      <c r="W478" s="33" t="s">
        <v>1286</v>
      </c>
      <c r="X478" s="33" t="s">
        <v>1286</v>
      </c>
      <c r="Y478" s="33" t="s">
        <v>1286</v>
      </c>
      <c r="Z478" s="33" t="s">
        <v>1286</v>
      </c>
      <c r="AA478" s="33" t="s">
        <v>1286</v>
      </c>
      <c r="AB478" s="33" t="s">
        <v>1286</v>
      </c>
      <c r="AC478" s="33" t="s">
        <v>1286</v>
      </c>
      <c r="AD478" s="33" t="s">
        <v>1286</v>
      </c>
      <c r="AE478" s="33" t="s">
        <v>3334</v>
      </c>
      <c r="AF478" s="33" t="s">
        <v>1286</v>
      </c>
      <c r="AG478" s="33" t="s">
        <v>1286</v>
      </c>
      <c r="AH478" s="33" t="s">
        <v>1286</v>
      </c>
      <c r="AI478" s="33" t="s">
        <v>1286</v>
      </c>
      <c r="AJ478" s="33" t="s">
        <v>1286</v>
      </c>
      <c r="AK478" s="33" t="s">
        <v>1286</v>
      </c>
      <c r="AL478" s="33" t="s">
        <v>1286</v>
      </c>
      <c r="AM478" s="33" t="s">
        <v>1286</v>
      </c>
      <c r="AN478" s="33" t="s">
        <v>1286</v>
      </c>
      <c r="AO478" s="33" t="s">
        <v>1286</v>
      </c>
      <c r="AP478" s="33" t="s">
        <v>1286</v>
      </c>
    </row>
    <row r="479" spans="12:42">
      <c r="L479" s="33" t="s">
        <v>1286</v>
      </c>
      <c r="M479" s="33" t="s">
        <v>1286</v>
      </c>
      <c r="N479" s="33" t="s">
        <v>1286</v>
      </c>
      <c r="O479" s="33" t="s">
        <v>1286</v>
      </c>
      <c r="P479" s="33" t="s">
        <v>1286</v>
      </c>
      <c r="Q479" s="33" t="s">
        <v>1286</v>
      </c>
      <c r="R479" s="33" t="s">
        <v>1286</v>
      </c>
      <c r="S479" s="33" t="s">
        <v>1286</v>
      </c>
      <c r="T479" s="33" t="s">
        <v>1286</v>
      </c>
      <c r="U479" s="33" t="s">
        <v>1286</v>
      </c>
      <c r="V479" s="33" t="s">
        <v>1286</v>
      </c>
      <c r="W479" s="33" t="s">
        <v>1286</v>
      </c>
      <c r="X479" s="33" t="s">
        <v>1286</v>
      </c>
      <c r="Y479" s="33" t="s">
        <v>1286</v>
      </c>
      <c r="Z479" s="33" t="s">
        <v>1286</v>
      </c>
      <c r="AA479" s="33" t="s">
        <v>1286</v>
      </c>
      <c r="AB479" s="33" t="s">
        <v>1286</v>
      </c>
      <c r="AC479" s="33" t="s">
        <v>1286</v>
      </c>
      <c r="AD479" s="33" t="s">
        <v>1286</v>
      </c>
      <c r="AE479" s="33" t="s">
        <v>3335</v>
      </c>
      <c r="AF479" s="33" t="s">
        <v>1286</v>
      </c>
      <c r="AG479" s="33" t="s">
        <v>1286</v>
      </c>
      <c r="AH479" s="33" t="s">
        <v>1286</v>
      </c>
      <c r="AI479" s="33" t="s">
        <v>1286</v>
      </c>
      <c r="AJ479" s="33" t="s">
        <v>1286</v>
      </c>
      <c r="AK479" s="33" t="s">
        <v>1286</v>
      </c>
      <c r="AL479" s="33" t="s">
        <v>1286</v>
      </c>
      <c r="AM479" s="33" t="s">
        <v>1286</v>
      </c>
      <c r="AN479" s="33" t="s">
        <v>1286</v>
      </c>
      <c r="AO479" s="33" t="s">
        <v>1286</v>
      </c>
      <c r="AP479" s="33" t="s">
        <v>1286</v>
      </c>
    </row>
    <row r="480" spans="12:42">
      <c r="L480" s="33" t="s">
        <v>1286</v>
      </c>
      <c r="M480" s="33" t="s">
        <v>1286</v>
      </c>
      <c r="N480" s="33" t="s">
        <v>1286</v>
      </c>
      <c r="O480" s="33" t="s">
        <v>1286</v>
      </c>
      <c r="P480" s="33" t="s">
        <v>1286</v>
      </c>
      <c r="Q480" s="33" t="s">
        <v>1286</v>
      </c>
      <c r="R480" s="33" t="s">
        <v>1286</v>
      </c>
      <c r="S480" s="33" t="s">
        <v>1286</v>
      </c>
      <c r="T480" s="33" t="s">
        <v>1286</v>
      </c>
      <c r="U480" s="33" t="s">
        <v>1286</v>
      </c>
      <c r="V480" s="33" t="s">
        <v>1286</v>
      </c>
      <c r="W480" s="33" t="s">
        <v>1286</v>
      </c>
      <c r="X480" s="33" t="s">
        <v>1286</v>
      </c>
      <c r="Y480" s="33" t="s">
        <v>1286</v>
      </c>
      <c r="Z480" s="33" t="s">
        <v>1286</v>
      </c>
      <c r="AA480" s="33" t="s">
        <v>1286</v>
      </c>
      <c r="AB480" s="33" t="s">
        <v>1286</v>
      </c>
      <c r="AC480" s="33" t="s">
        <v>1286</v>
      </c>
      <c r="AD480" s="33" t="s">
        <v>1286</v>
      </c>
      <c r="AE480" s="33" t="s">
        <v>3336</v>
      </c>
      <c r="AF480" s="33" t="s">
        <v>1286</v>
      </c>
      <c r="AG480" s="33" t="s">
        <v>1286</v>
      </c>
      <c r="AH480" s="33" t="s">
        <v>1286</v>
      </c>
      <c r="AI480" s="33" t="s">
        <v>1286</v>
      </c>
      <c r="AJ480" s="33" t="s">
        <v>1286</v>
      </c>
      <c r="AK480" s="33" t="s">
        <v>1286</v>
      </c>
      <c r="AL480" s="33" t="s">
        <v>1286</v>
      </c>
      <c r="AM480" s="33" t="s">
        <v>1286</v>
      </c>
      <c r="AN480" s="33" t="s">
        <v>1286</v>
      </c>
      <c r="AO480" s="33" t="s">
        <v>1286</v>
      </c>
      <c r="AP480" s="33" t="s">
        <v>1286</v>
      </c>
    </row>
    <row r="481" spans="12:42">
      <c r="L481" s="33" t="s">
        <v>1286</v>
      </c>
      <c r="M481" s="33" t="s">
        <v>1286</v>
      </c>
      <c r="N481" s="33" t="s">
        <v>1286</v>
      </c>
      <c r="O481" s="33" t="s">
        <v>1286</v>
      </c>
      <c r="P481" s="33" t="s">
        <v>1286</v>
      </c>
      <c r="Q481" s="33" t="s">
        <v>1286</v>
      </c>
      <c r="R481" s="33" t="s">
        <v>1286</v>
      </c>
      <c r="S481" s="33" t="s">
        <v>1286</v>
      </c>
      <c r="T481" s="33" t="s">
        <v>1286</v>
      </c>
      <c r="U481" s="33" t="s">
        <v>1286</v>
      </c>
      <c r="V481" s="33" t="s">
        <v>1286</v>
      </c>
      <c r="W481" s="33" t="s">
        <v>1286</v>
      </c>
      <c r="X481" s="33" t="s">
        <v>1286</v>
      </c>
      <c r="Y481" s="33" t="s">
        <v>1286</v>
      </c>
      <c r="Z481" s="33" t="s">
        <v>1286</v>
      </c>
      <c r="AA481" s="33" t="s">
        <v>1286</v>
      </c>
      <c r="AB481" s="33" t="s">
        <v>1286</v>
      </c>
      <c r="AC481" s="33" t="s">
        <v>1286</v>
      </c>
      <c r="AD481" s="33" t="s">
        <v>1286</v>
      </c>
      <c r="AE481" s="33" t="s">
        <v>3337</v>
      </c>
      <c r="AF481" s="33" t="s">
        <v>1286</v>
      </c>
      <c r="AG481" s="33" t="s">
        <v>1286</v>
      </c>
      <c r="AH481" s="33" t="s">
        <v>1286</v>
      </c>
      <c r="AI481" s="33" t="s">
        <v>1286</v>
      </c>
      <c r="AJ481" s="33" t="s">
        <v>1286</v>
      </c>
      <c r="AK481" s="33" t="s">
        <v>1286</v>
      </c>
      <c r="AL481" s="33" t="s">
        <v>1286</v>
      </c>
      <c r="AM481" s="33" t="s">
        <v>1286</v>
      </c>
      <c r="AN481" s="33" t="s">
        <v>1286</v>
      </c>
      <c r="AO481" s="33" t="s">
        <v>1286</v>
      </c>
      <c r="AP481" s="33" t="s">
        <v>1286</v>
      </c>
    </row>
    <row r="482" spans="12:42">
      <c r="L482" s="33" t="s">
        <v>1286</v>
      </c>
      <c r="M482" s="33" t="s">
        <v>1286</v>
      </c>
      <c r="N482" s="33" t="s">
        <v>1286</v>
      </c>
      <c r="O482" s="33" t="s">
        <v>1286</v>
      </c>
      <c r="P482" s="33" t="s">
        <v>1286</v>
      </c>
      <c r="Q482" s="33" t="s">
        <v>1286</v>
      </c>
      <c r="R482" s="33" t="s">
        <v>1286</v>
      </c>
      <c r="S482" s="33" t="s">
        <v>1286</v>
      </c>
      <c r="T482" s="33" t="s">
        <v>1286</v>
      </c>
      <c r="U482" s="33" t="s">
        <v>1286</v>
      </c>
      <c r="V482" s="33" t="s">
        <v>1286</v>
      </c>
      <c r="W482" s="33" t="s">
        <v>1286</v>
      </c>
      <c r="X482" s="33" t="s">
        <v>1286</v>
      </c>
      <c r="Y482" s="33" t="s">
        <v>1286</v>
      </c>
      <c r="Z482" s="33" t="s">
        <v>1286</v>
      </c>
      <c r="AA482" s="33" t="s">
        <v>1286</v>
      </c>
      <c r="AB482" s="33" t="s">
        <v>1286</v>
      </c>
      <c r="AC482" s="33" t="s">
        <v>1286</v>
      </c>
      <c r="AD482" s="33" t="s">
        <v>1286</v>
      </c>
      <c r="AE482" s="33" t="s">
        <v>3338</v>
      </c>
      <c r="AF482" s="33" t="s">
        <v>1286</v>
      </c>
      <c r="AG482" s="33" t="s">
        <v>1286</v>
      </c>
      <c r="AH482" s="33" t="s">
        <v>1286</v>
      </c>
      <c r="AI482" s="33" t="s">
        <v>1286</v>
      </c>
      <c r="AJ482" s="33" t="s">
        <v>1286</v>
      </c>
      <c r="AK482" s="33" t="s">
        <v>1286</v>
      </c>
      <c r="AL482" s="33" t="s">
        <v>1286</v>
      </c>
      <c r="AM482" s="33" t="s">
        <v>1286</v>
      </c>
      <c r="AN482" s="33" t="s">
        <v>1286</v>
      </c>
      <c r="AO482" s="33" t="s">
        <v>1286</v>
      </c>
      <c r="AP482" s="33" t="s">
        <v>1286</v>
      </c>
    </row>
    <row r="483" spans="12:42">
      <c r="L483" s="33" t="s">
        <v>1286</v>
      </c>
      <c r="M483" s="33" t="s">
        <v>1286</v>
      </c>
      <c r="N483" s="33" t="s">
        <v>1286</v>
      </c>
      <c r="O483" s="33" t="s">
        <v>1286</v>
      </c>
      <c r="P483" s="33" t="s">
        <v>1286</v>
      </c>
      <c r="Q483" s="33" t="s">
        <v>1286</v>
      </c>
      <c r="R483" s="33" t="s">
        <v>1286</v>
      </c>
      <c r="S483" s="33" t="s">
        <v>1286</v>
      </c>
      <c r="T483" s="33" t="s">
        <v>1286</v>
      </c>
      <c r="U483" s="33" t="s">
        <v>1286</v>
      </c>
      <c r="V483" s="33" t="s">
        <v>1286</v>
      </c>
      <c r="W483" s="33" t="s">
        <v>1286</v>
      </c>
      <c r="X483" s="33" t="s">
        <v>1286</v>
      </c>
      <c r="Y483" s="33" t="s">
        <v>1286</v>
      </c>
      <c r="Z483" s="33" t="s">
        <v>1286</v>
      </c>
      <c r="AA483" s="33" t="s">
        <v>1286</v>
      </c>
      <c r="AB483" s="33" t="s">
        <v>1286</v>
      </c>
      <c r="AC483" s="33" t="s">
        <v>1286</v>
      </c>
      <c r="AD483" s="33" t="s">
        <v>1286</v>
      </c>
      <c r="AE483" s="33" t="s">
        <v>3339</v>
      </c>
      <c r="AF483" s="33" t="s">
        <v>1286</v>
      </c>
      <c r="AG483" s="33" t="s">
        <v>1286</v>
      </c>
      <c r="AH483" s="33" t="s">
        <v>1286</v>
      </c>
      <c r="AI483" s="33" t="s">
        <v>1286</v>
      </c>
      <c r="AJ483" s="33" t="s">
        <v>1286</v>
      </c>
      <c r="AK483" s="33" t="s">
        <v>1286</v>
      </c>
      <c r="AL483" s="33" t="s">
        <v>1286</v>
      </c>
      <c r="AM483" s="33" t="s">
        <v>1286</v>
      </c>
      <c r="AN483" s="33" t="s">
        <v>1286</v>
      </c>
      <c r="AO483" s="33" t="s">
        <v>1286</v>
      </c>
      <c r="AP483" s="33" t="s">
        <v>1286</v>
      </c>
    </row>
    <row r="484" spans="12:42">
      <c r="L484" s="33" t="s">
        <v>1286</v>
      </c>
      <c r="M484" s="33" t="s">
        <v>1286</v>
      </c>
      <c r="N484" s="33" t="s">
        <v>1286</v>
      </c>
      <c r="O484" s="33" t="s">
        <v>1286</v>
      </c>
      <c r="P484" s="33" t="s">
        <v>1286</v>
      </c>
      <c r="Q484" s="33" t="s">
        <v>1286</v>
      </c>
      <c r="R484" s="33" t="s">
        <v>1286</v>
      </c>
      <c r="S484" s="33" t="s">
        <v>1286</v>
      </c>
      <c r="T484" s="33" t="s">
        <v>1286</v>
      </c>
      <c r="U484" s="33" t="s">
        <v>1286</v>
      </c>
      <c r="V484" s="33" t="s">
        <v>1286</v>
      </c>
      <c r="W484" s="33" t="s">
        <v>1286</v>
      </c>
      <c r="X484" s="33" t="s">
        <v>1286</v>
      </c>
      <c r="Y484" s="33" t="s">
        <v>1286</v>
      </c>
      <c r="Z484" s="33" t="s">
        <v>1286</v>
      </c>
      <c r="AA484" s="33" t="s">
        <v>1286</v>
      </c>
      <c r="AB484" s="33" t="s">
        <v>1286</v>
      </c>
      <c r="AC484" s="33" t="s">
        <v>1286</v>
      </c>
      <c r="AD484" s="33" t="s">
        <v>1286</v>
      </c>
      <c r="AE484" s="33" t="s">
        <v>3340</v>
      </c>
      <c r="AF484" s="33" t="s">
        <v>1286</v>
      </c>
      <c r="AG484" s="33" t="s">
        <v>1286</v>
      </c>
      <c r="AH484" s="33" t="s">
        <v>1286</v>
      </c>
      <c r="AI484" s="33" t="s">
        <v>1286</v>
      </c>
      <c r="AJ484" s="33" t="s">
        <v>1286</v>
      </c>
      <c r="AK484" s="33" t="s">
        <v>1286</v>
      </c>
      <c r="AL484" s="33" t="s">
        <v>1286</v>
      </c>
      <c r="AM484" s="33" t="s">
        <v>1286</v>
      </c>
      <c r="AN484" s="33" t="s">
        <v>1286</v>
      </c>
      <c r="AO484" s="33" t="s">
        <v>1286</v>
      </c>
      <c r="AP484" s="33" t="s">
        <v>1286</v>
      </c>
    </row>
    <row r="485" spans="12:42">
      <c r="L485" s="33" t="s">
        <v>1286</v>
      </c>
      <c r="M485" s="33" t="s">
        <v>1286</v>
      </c>
      <c r="N485" s="33" t="s">
        <v>1286</v>
      </c>
      <c r="O485" s="33" t="s">
        <v>1286</v>
      </c>
      <c r="P485" s="33" t="s">
        <v>1286</v>
      </c>
      <c r="Q485" s="33" t="s">
        <v>1286</v>
      </c>
      <c r="R485" s="33" t="s">
        <v>1286</v>
      </c>
      <c r="S485" s="33" t="s">
        <v>1286</v>
      </c>
      <c r="T485" s="33" t="s">
        <v>1286</v>
      </c>
      <c r="U485" s="33" t="s">
        <v>1286</v>
      </c>
      <c r="V485" s="33" t="s">
        <v>1286</v>
      </c>
      <c r="W485" s="33" t="s">
        <v>1286</v>
      </c>
      <c r="X485" s="33" t="s">
        <v>1286</v>
      </c>
      <c r="Y485" s="33" t="s">
        <v>1286</v>
      </c>
      <c r="Z485" s="33" t="s">
        <v>1286</v>
      </c>
      <c r="AA485" s="33" t="s">
        <v>1286</v>
      </c>
      <c r="AB485" s="33" t="s">
        <v>1286</v>
      </c>
      <c r="AC485" s="33" t="s">
        <v>1286</v>
      </c>
      <c r="AD485" s="33" t="s">
        <v>1286</v>
      </c>
      <c r="AE485" s="33" t="s">
        <v>3341</v>
      </c>
      <c r="AF485" s="33" t="s">
        <v>1286</v>
      </c>
      <c r="AG485" s="33" t="s">
        <v>1286</v>
      </c>
      <c r="AH485" s="33" t="s">
        <v>1286</v>
      </c>
      <c r="AI485" s="33" t="s">
        <v>1286</v>
      </c>
      <c r="AJ485" s="33" t="s">
        <v>1286</v>
      </c>
      <c r="AK485" s="33" t="s">
        <v>1286</v>
      </c>
      <c r="AL485" s="33" t="s">
        <v>1286</v>
      </c>
      <c r="AM485" s="33" t="s">
        <v>1286</v>
      </c>
      <c r="AN485" s="33" t="s">
        <v>1286</v>
      </c>
      <c r="AO485" s="33" t="s">
        <v>1286</v>
      </c>
      <c r="AP485" s="33" t="s">
        <v>1286</v>
      </c>
    </row>
    <row r="486" spans="12:42">
      <c r="L486" s="33" t="s">
        <v>1286</v>
      </c>
      <c r="M486" s="33" t="s">
        <v>1286</v>
      </c>
      <c r="N486" s="33" t="s">
        <v>1286</v>
      </c>
      <c r="O486" s="33" t="s">
        <v>1286</v>
      </c>
      <c r="P486" s="33" t="s">
        <v>1286</v>
      </c>
      <c r="Q486" s="33" t="s">
        <v>1286</v>
      </c>
      <c r="R486" s="33" t="s">
        <v>1286</v>
      </c>
      <c r="S486" s="33" t="s">
        <v>1286</v>
      </c>
      <c r="T486" s="33" t="s">
        <v>1286</v>
      </c>
      <c r="U486" s="33" t="s">
        <v>1286</v>
      </c>
      <c r="V486" s="33" t="s">
        <v>1286</v>
      </c>
      <c r="W486" s="33" t="s">
        <v>1286</v>
      </c>
      <c r="X486" s="33" t="s">
        <v>1286</v>
      </c>
      <c r="Y486" s="33" t="s">
        <v>1286</v>
      </c>
      <c r="Z486" s="33" t="s">
        <v>1286</v>
      </c>
      <c r="AA486" s="33" t="s">
        <v>1286</v>
      </c>
      <c r="AB486" s="33" t="s">
        <v>1286</v>
      </c>
      <c r="AC486" s="33" t="s">
        <v>1286</v>
      </c>
      <c r="AD486" s="33" t="s">
        <v>1286</v>
      </c>
      <c r="AE486" s="33" t="s">
        <v>3342</v>
      </c>
      <c r="AF486" s="33" t="s">
        <v>1286</v>
      </c>
      <c r="AG486" s="33" t="s">
        <v>1286</v>
      </c>
      <c r="AH486" s="33" t="s">
        <v>1286</v>
      </c>
      <c r="AI486" s="33" t="s">
        <v>1286</v>
      </c>
      <c r="AJ486" s="33" t="s">
        <v>1286</v>
      </c>
      <c r="AK486" s="33" t="s">
        <v>1286</v>
      </c>
      <c r="AL486" s="33" t="s">
        <v>1286</v>
      </c>
      <c r="AM486" s="33" t="s">
        <v>1286</v>
      </c>
      <c r="AN486" s="33" t="s">
        <v>1286</v>
      </c>
      <c r="AO486" s="33" t="s">
        <v>1286</v>
      </c>
      <c r="AP486" s="33" t="s">
        <v>1286</v>
      </c>
    </row>
    <row r="487" spans="12:42">
      <c r="L487" s="33" t="s">
        <v>1286</v>
      </c>
      <c r="M487" s="33" t="s">
        <v>1286</v>
      </c>
      <c r="N487" s="33" t="s">
        <v>1286</v>
      </c>
      <c r="O487" s="33" t="s">
        <v>1286</v>
      </c>
      <c r="P487" s="33" t="s">
        <v>1286</v>
      </c>
      <c r="Q487" s="33" t="s">
        <v>1286</v>
      </c>
      <c r="R487" s="33" t="s">
        <v>1286</v>
      </c>
      <c r="S487" s="33" t="s">
        <v>1286</v>
      </c>
      <c r="T487" s="33" t="s">
        <v>1286</v>
      </c>
      <c r="U487" s="33" t="s">
        <v>1286</v>
      </c>
      <c r="V487" s="33" t="s">
        <v>1286</v>
      </c>
      <c r="W487" s="33" t="s">
        <v>1286</v>
      </c>
      <c r="X487" s="33" t="s">
        <v>1286</v>
      </c>
      <c r="Y487" s="33" t="s">
        <v>1286</v>
      </c>
      <c r="Z487" s="33" t="s">
        <v>1286</v>
      </c>
      <c r="AA487" s="33" t="s">
        <v>1286</v>
      </c>
      <c r="AB487" s="33" t="s">
        <v>1286</v>
      </c>
      <c r="AC487" s="33" t="s">
        <v>1286</v>
      </c>
      <c r="AD487" s="33" t="s">
        <v>1286</v>
      </c>
      <c r="AE487" s="33" t="s">
        <v>3343</v>
      </c>
      <c r="AF487" s="33" t="s">
        <v>1286</v>
      </c>
      <c r="AG487" s="33" t="s">
        <v>1286</v>
      </c>
      <c r="AH487" s="33" t="s">
        <v>1286</v>
      </c>
      <c r="AI487" s="33" t="s">
        <v>1286</v>
      </c>
      <c r="AJ487" s="33" t="s">
        <v>1286</v>
      </c>
      <c r="AK487" s="33" t="s">
        <v>1286</v>
      </c>
      <c r="AL487" s="33" t="s">
        <v>1286</v>
      </c>
      <c r="AM487" s="33" t="s">
        <v>1286</v>
      </c>
      <c r="AN487" s="33" t="s">
        <v>1286</v>
      </c>
      <c r="AO487" s="33" t="s">
        <v>1286</v>
      </c>
      <c r="AP487" s="33" t="s">
        <v>1286</v>
      </c>
    </row>
    <row r="488" spans="12:42">
      <c r="L488" s="33" t="s">
        <v>1286</v>
      </c>
      <c r="M488" s="33" t="s">
        <v>1286</v>
      </c>
      <c r="N488" s="33" t="s">
        <v>1286</v>
      </c>
      <c r="O488" s="33" t="s">
        <v>1286</v>
      </c>
      <c r="P488" s="33" t="s">
        <v>1286</v>
      </c>
      <c r="Q488" s="33" t="s">
        <v>1286</v>
      </c>
      <c r="R488" s="33" t="s">
        <v>1286</v>
      </c>
      <c r="S488" s="33" t="s">
        <v>1286</v>
      </c>
      <c r="T488" s="33" t="s">
        <v>1286</v>
      </c>
      <c r="U488" s="33" t="s">
        <v>1286</v>
      </c>
      <c r="V488" s="33" t="s">
        <v>1286</v>
      </c>
      <c r="W488" s="33" t="s">
        <v>1286</v>
      </c>
      <c r="X488" s="33" t="s">
        <v>1286</v>
      </c>
      <c r="Y488" s="33" t="s">
        <v>1286</v>
      </c>
      <c r="Z488" s="33" t="s">
        <v>1286</v>
      </c>
      <c r="AA488" s="33" t="s">
        <v>1286</v>
      </c>
      <c r="AB488" s="33" t="s">
        <v>1286</v>
      </c>
      <c r="AC488" s="33" t="s">
        <v>1286</v>
      </c>
      <c r="AD488" s="33" t="s">
        <v>1286</v>
      </c>
      <c r="AE488" s="33" t="s">
        <v>3344</v>
      </c>
      <c r="AF488" s="33" t="s">
        <v>1286</v>
      </c>
      <c r="AG488" s="33" t="s">
        <v>1286</v>
      </c>
      <c r="AH488" s="33" t="s">
        <v>1286</v>
      </c>
      <c r="AI488" s="33" t="s">
        <v>1286</v>
      </c>
      <c r="AJ488" s="33" t="s">
        <v>1286</v>
      </c>
      <c r="AK488" s="33" t="s">
        <v>1286</v>
      </c>
      <c r="AL488" s="33" t="s">
        <v>1286</v>
      </c>
      <c r="AM488" s="33" t="s">
        <v>1286</v>
      </c>
      <c r="AN488" s="33" t="s">
        <v>1286</v>
      </c>
      <c r="AO488" s="33" t="s">
        <v>1286</v>
      </c>
      <c r="AP488" s="33" t="s">
        <v>1286</v>
      </c>
    </row>
    <row r="489" spans="12:42">
      <c r="L489" s="33" t="s">
        <v>1286</v>
      </c>
      <c r="M489" s="33" t="s">
        <v>1286</v>
      </c>
      <c r="N489" s="33" t="s">
        <v>1286</v>
      </c>
      <c r="O489" s="33" t="s">
        <v>1286</v>
      </c>
      <c r="P489" s="33" t="s">
        <v>1286</v>
      </c>
      <c r="Q489" s="33" t="s">
        <v>1286</v>
      </c>
      <c r="R489" s="33" t="s">
        <v>1286</v>
      </c>
      <c r="S489" s="33" t="s">
        <v>1286</v>
      </c>
      <c r="T489" s="33" t="s">
        <v>1286</v>
      </c>
      <c r="U489" s="33" t="s">
        <v>1286</v>
      </c>
      <c r="V489" s="33" t="s">
        <v>1286</v>
      </c>
      <c r="W489" s="33" t="s">
        <v>1286</v>
      </c>
      <c r="X489" s="33" t="s">
        <v>1286</v>
      </c>
      <c r="Y489" s="33" t="s">
        <v>1286</v>
      </c>
      <c r="Z489" s="33" t="s">
        <v>1286</v>
      </c>
      <c r="AA489" s="33" t="s">
        <v>1286</v>
      </c>
      <c r="AB489" s="33" t="s">
        <v>1286</v>
      </c>
      <c r="AC489" s="33" t="s">
        <v>1286</v>
      </c>
      <c r="AD489" s="33" t="s">
        <v>1286</v>
      </c>
      <c r="AE489" s="33" t="s">
        <v>3345</v>
      </c>
      <c r="AF489" s="33" t="s">
        <v>1286</v>
      </c>
      <c r="AG489" s="33" t="s">
        <v>1286</v>
      </c>
      <c r="AH489" s="33" t="s">
        <v>1286</v>
      </c>
      <c r="AI489" s="33" t="s">
        <v>1286</v>
      </c>
      <c r="AJ489" s="33" t="s">
        <v>1286</v>
      </c>
      <c r="AK489" s="33" t="s">
        <v>1286</v>
      </c>
      <c r="AL489" s="33" t="s">
        <v>1286</v>
      </c>
      <c r="AM489" s="33" t="s">
        <v>1286</v>
      </c>
      <c r="AN489" s="33" t="s">
        <v>1286</v>
      </c>
      <c r="AO489" s="33" t="s">
        <v>1286</v>
      </c>
      <c r="AP489" s="33" t="s">
        <v>1286</v>
      </c>
    </row>
    <row r="490" spans="12:42">
      <c r="L490" s="33" t="s">
        <v>1286</v>
      </c>
      <c r="M490" s="33" t="s">
        <v>1286</v>
      </c>
      <c r="N490" s="33" t="s">
        <v>1286</v>
      </c>
      <c r="O490" s="33" t="s">
        <v>1286</v>
      </c>
      <c r="P490" s="33" t="s">
        <v>1286</v>
      </c>
      <c r="Q490" s="33" t="s">
        <v>1286</v>
      </c>
      <c r="R490" s="33" t="s">
        <v>1286</v>
      </c>
      <c r="S490" s="33" t="s">
        <v>1286</v>
      </c>
      <c r="T490" s="33" t="s">
        <v>1286</v>
      </c>
      <c r="U490" s="33" t="s">
        <v>1286</v>
      </c>
      <c r="V490" s="33" t="s">
        <v>1286</v>
      </c>
      <c r="W490" s="33" t="s">
        <v>1286</v>
      </c>
      <c r="X490" s="33" t="s">
        <v>1286</v>
      </c>
      <c r="Y490" s="33" t="s">
        <v>1286</v>
      </c>
      <c r="Z490" s="33" t="s">
        <v>1286</v>
      </c>
      <c r="AA490" s="33" t="s">
        <v>1286</v>
      </c>
      <c r="AB490" s="33" t="s">
        <v>1286</v>
      </c>
      <c r="AC490" s="33" t="s">
        <v>1286</v>
      </c>
      <c r="AD490" s="33" t="s">
        <v>1286</v>
      </c>
      <c r="AE490" s="33" t="s">
        <v>3346</v>
      </c>
      <c r="AF490" s="33" t="s">
        <v>1286</v>
      </c>
      <c r="AG490" s="33" t="s">
        <v>1286</v>
      </c>
      <c r="AH490" s="33" t="s">
        <v>1286</v>
      </c>
      <c r="AI490" s="33" t="s">
        <v>1286</v>
      </c>
      <c r="AJ490" s="33" t="s">
        <v>1286</v>
      </c>
      <c r="AK490" s="33" t="s">
        <v>1286</v>
      </c>
      <c r="AL490" s="33" t="s">
        <v>1286</v>
      </c>
      <c r="AM490" s="33" t="s">
        <v>1286</v>
      </c>
      <c r="AN490" s="33" t="s">
        <v>1286</v>
      </c>
      <c r="AO490" s="33" t="s">
        <v>1286</v>
      </c>
      <c r="AP490" s="33" t="s">
        <v>1286</v>
      </c>
    </row>
    <row r="491" spans="12:42">
      <c r="L491" s="33" t="s">
        <v>1286</v>
      </c>
      <c r="M491" s="33" t="s">
        <v>1286</v>
      </c>
      <c r="N491" s="33" t="s">
        <v>1286</v>
      </c>
      <c r="O491" s="33" t="s">
        <v>1286</v>
      </c>
      <c r="P491" s="33" t="s">
        <v>1286</v>
      </c>
      <c r="Q491" s="33" t="s">
        <v>1286</v>
      </c>
      <c r="R491" s="33" t="s">
        <v>1286</v>
      </c>
      <c r="S491" s="33" t="s">
        <v>1286</v>
      </c>
      <c r="T491" s="33" t="s">
        <v>1286</v>
      </c>
      <c r="U491" s="33" t="s">
        <v>1286</v>
      </c>
      <c r="V491" s="33" t="s">
        <v>1286</v>
      </c>
      <c r="W491" s="33" t="s">
        <v>1286</v>
      </c>
      <c r="X491" s="33" t="s">
        <v>1286</v>
      </c>
      <c r="Y491" s="33" t="s">
        <v>1286</v>
      </c>
      <c r="Z491" s="33" t="s">
        <v>1286</v>
      </c>
      <c r="AA491" s="33" t="s">
        <v>1286</v>
      </c>
      <c r="AB491" s="33" t="s">
        <v>1286</v>
      </c>
      <c r="AC491" s="33" t="s">
        <v>1286</v>
      </c>
      <c r="AD491" s="33" t="s">
        <v>1286</v>
      </c>
      <c r="AE491" s="33" t="s">
        <v>3347</v>
      </c>
      <c r="AF491" s="33" t="s">
        <v>1286</v>
      </c>
      <c r="AG491" s="33" t="s">
        <v>1286</v>
      </c>
      <c r="AH491" s="33" t="s">
        <v>1286</v>
      </c>
      <c r="AI491" s="33" t="s">
        <v>1286</v>
      </c>
      <c r="AJ491" s="33" t="s">
        <v>1286</v>
      </c>
      <c r="AK491" s="33" t="s">
        <v>1286</v>
      </c>
      <c r="AL491" s="33" t="s">
        <v>1286</v>
      </c>
      <c r="AM491" s="33" t="s">
        <v>1286</v>
      </c>
      <c r="AN491" s="33" t="s">
        <v>1286</v>
      </c>
      <c r="AO491" s="33" t="s">
        <v>1286</v>
      </c>
      <c r="AP491" s="33" t="s">
        <v>1286</v>
      </c>
    </row>
    <row r="492" spans="12:42">
      <c r="L492" s="33" t="s">
        <v>1286</v>
      </c>
      <c r="M492" s="33" t="s">
        <v>1286</v>
      </c>
      <c r="N492" s="33" t="s">
        <v>1286</v>
      </c>
      <c r="O492" s="33" t="s">
        <v>1286</v>
      </c>
      <c r="P492" s="33" t="s">
        <v>1286</v>
      </c>
      <c r="Q492" s="33" t="s">
        <v>1286</v>
      </c>
      <c r="R492" s="33" t="s">
        <v>1286</v>
      </c>
      <c r="S492" s="33" t="s">
        <v>1286</v>
      </c>
      <c r="T492" s="33" t="s">
        <v>1286</v>
      </c>
      <c r="U492" s="33" t="s">
        <v>1286</v>
      </c>
      <c r="V492" s="33" t="s">
        <v>1286</v>
      </c>
      <c r="W492" s="33" t="s">
        <v>1286</v>
      </c>
      <c r="X492" s="33" t="s">
        <v>1286</v>
      </c>
      <c r="Y492" s="33" t="s">
        <v>1286</v>
      </c>
      <c r="Z492" s="33" t="s">
        <v>1286</v>
      </c>
      <c r="AA492" s="33" t="s">
        <v>1286</v>
      </c>
      <c r="AB492" s="33" t="s">
        <v>1286</v>
      </c>
      <c r="AC492" s="33" t="s">
        <v>1286</v>
      </c>
      <c r="AD492" s="33" t="s">
        <v>1286</v>
      </c>
      <c r="AE492" s="33" t="s">
        <v>3348</v>
      </c>
      <c r="AF492" s="33" t="s">
        <v>1286</v>
      </c>
      <c r="AG492" s="33" t="s">
        <v>1286</v>
      </c>
      <c r="AH492" s="33" t="s">
        <v>1286</v>
      </c>
      <c r="AI492" s="33" t="s">
        <v>1286</v>
      </c>
      <c r="AJ492" s="33" t="s">
        <v>1286</v>
      </c>
      <c r="AK492" s="33" t="s">
        <v>1286</v>
      </c>
      <c r="AL492" s="33" t="s">
        <v>1286</v>
      </c>
      <c r="AM492" s="33" t="s">
        <v>1286</v>
      </c>
      <c r="AN492" s="33" t="s">
        <v>1286</v>
      </c>
      <c r="AO492" s="33" t="s">
        <v>1286</v>
      </c>
      <c r="AP492" s="33" t="s">
        <v>1286</v>
      </c>
    </row>
    <row r="493" spans="12:42">
      <c r="L493" s="33" t="s">
        <v>1286</v>
      </c>
      <c r="M493" s="33" t="s">
        <v>1286</v>
      </c>
      <c r="N493" s="33" t="s">
        <v>1286</v>
      </c>
      <c r="O493" s="33" t="s">
        <v>1286</v>
      </c>
      <c r="P493" s="33" t="s">
        <v>1286</v>
      </c>
      <c r="Q493" s="33" t="s">
        <v>1286</v>
      </c>
      <c r="R493" s="33" t="s">
        <v>1286</v>
      </c>
      <c r="S493" s="33" t="s">
        <v>1286</v>
      </c>
      <c r="T493" s="33" t="s">
        <v>1286</v>
      </c>
      <c r="U493" s="33" t="s">
        <v>1286</v>
      </c>
      <c r="V493" s="33" t="s">
        <v>1286</v>
      </c>
      <c r="W493" s="33" t="s">
        <v>1286</v>
      </c>
      <c r="X493" s="33" t="s">
        <v>1286</v>
      </c>
      <c r="Y493" s="33" t="s">
        <v>1286</v>
      </c>
      <c r="Z493" s="33" t="s">
        <v>1286</v>
      </c>
      <c r="AA493" s="33" t="s">
        <v>1286</v>
      </c>
      <c r="AB493" s="33" t="s">
        <v>1286</v>
      </c>
      <c r="AC493" s="33" t="s">
        <v>1286</v>
      </c>
      <c r="AD493" s="33" t="s">
        <v>1286</v>
      </c>
      <c r="AE493" s="33" t="s">
        <v>3349</v>
      </c>
      <c r="AF493" s="33" t="s">
        <v>1286</v>
      </c>
      <c r="AG493" s="33" t="s">
        <v>1286</v>
      </c>
      <c r="AH493" s="33" t="s">
        <v>1286</v>
      </c>
      <c r="AI493" s="33" t="s">
        <v>1286</v>
      </c>
      <c r="AJ493" s="33" t="s">
        <v>1286</v>
      </c>
      <c r="AK493" s="33" t="s">
        <v>1286</v>
      </c>
      <c r="AL493" s="33" t="s">
        <v>1286</v>
      </c>
      <c r="AM493" s="33" t="s">
        <v>1286</v>
      </c>
      <c r="AN493" s="33" t="s">
        <v>1286</v>
      </c>
      <c r="AO493" s="33" t="s">
        <v>1286</v>
      </c>
      <c r="AP493" s="33" t="s">
        <v>1286</v>
      </c>
    </row>
    <row r="494" spans="12:42">
      <c r="L494" s="33" t="s">
        <v>1286</v>
      </c>
      <c r="M494" s="33" t="s">
        <v>1286</v>
      </c>
      <c r="N494" s="33" t="s">
        <v>1286</v>
      </c>
      <c r="O494" s="33" t="s">
        <v>1286</v>
      </c>
      <c r="P494" s="33" t="s">
        <v>1286</v>
      </c>
      <c r="Q494" s="33" t="s">
        <v>1286</v>
      </c>
      <c r="R494" s="33" t="s">
        <v>1286</v>
      </c>
      <c r="S494" s="33" t="s">
        <v>1286</v>
      </c>
      <c r="T494" s="33" t="s">
        <v>1286</v>
      </c>
      <c r="U494" s="33" t="s">
        <v>1286</v>
      </c>
      <c r="V494" s="33" t="s">
        <v>1286</v>
      </c>
      <c r="W494" s="33" t="s">
        <v>1286</v>
      </c>
      <c r="X494" s="33" t="s">
        <v>1286</v>
      </c>
      <c r="Y494" s="33" t="s">
        <v>1286</v>
      </c>
      <c r="Z494" s="33" t="s">
        <v>1286</v>
      </c>
      <c r="AA494" s="33" t="s">
        <v>1286</v>
      </c>
      <c r="AB494" s="33" t="s">
        <v>1286</v>
      </c>
      <c r="AC494" s="33" t="s">
        <v>1286</v>
      </c>
      <c r="AD494" s="33" t="s">
        <v>1286</v>
      </c>
      <c r="AE494" s="33" t="s">
        <v>3350</v>
      </c>
      <c r="AF494" s="33" t="s">
        <v>1286</v>
      </c>
      <c r="AG494" s="33" t="s">
        <v>1286</v>
      </c>
      <c r="AH494" s="33" t="s">
        <v>1286</v>
      </c>
      <c r="AI494" s="33" t="s">
        <v>1286</v>
      </c>
      <c r="AJ494" s="33" t="s">
        <v>1286</v>
      </c>
      <c r="AK494" s="33" t="s">
        <v>1286</v>
      </c>
      <c r="AL494" s="33" t="s">
        <v>1286</v>
      </c>
      <c r="AM494" s="33" t="s">
        <v>1286</v>
      </c>
      <c r="AN494" s="33" t="s">
        <v>1286</v>
      </c>
      <c r="AO494" s="33" t="s">
        <v>1286</v>
      </c>
      <c r="AP494" s="33" t="s">
        <v>1286</v>
      </c>
    </row>
    <row r="495" spans="12:42">
      <c r="L495" s="33" t="s">
        <v>1286</v>
      </c>
      <c r="M495" s="33" t="s">
        <v>1286</v>
      </c>
      <c r="N495" s="33" t="s">
        <v>1286</v>
      </c>
      <c r="O495" s="33" t="s">
        <v>1286</v>
      </c>
      <c r="P495" s="33" t="s">
        <v>1286</v>
      </c>
      <c r="Q495" s="33" t="s">
        <v>1286</v>
      </c>
      <c r="R495" s="33" t="s">
        <v>1286</v>
      </c>
      <c r="S495" s="33" t="s">
        <v>1286</v>
      </c>
      <c r="T495" s="33" t="s">
        <v>1286</v>
      </c>
      <c r="U495" s="33" t="s">
        <v>1286</v>
      </c>
      <c r="V495" s="33" t="s">
        <v>1286</v>
      </c>
      <c r="W495" s="33" t="s">
        <v>1286</v>
      </c>
      <c r="X495" s="33" t="s">
        <v>1286</v>
      </c>
      <c r="Y495" s="33" t="s">
        <v>1286</v>
      </c>
      <c r="Z495" s="33" t="s">
        <v>1286</v>
      </c>
      <c r="AA495" s="33" t="s">
        <v>1286</v>
      </c>
      <c r="AB495" s="33" t="s">
        <v>1286</v>
      </c>
      <c r="AC495" s="33" t="s">
        <v>1286</v>
      </c>
      <c r="AD495" s="33" t="s">
        <v>1286</v>
      </c>
      <c r="AE495" s="33" t="s">
        <v>3351</v>
      </c>
      <c r="AF495" s="33" t="s">
        <v>1286</v>
      </c>
      <c r="AG495" s="33" t="s">
        <v>1286</v>
      </c>
      <c r="AH495" s="33" t="s">
        <v>1286</v>
      </c>
      <c r="AI495" s="33" t="s">
        <v>1286</v>
      </c>
      <c r="AJ495" s="33" t="s">
        <v>1286</v>
      </c>
      <c r="AK495" s="33" t="s">
        <v>1286</v>
      </c>
      <c r="AL495" s="33" t="s">
        <v>1286</v>
      </c>
      <c r="AM495" s="33" t="s">
        <v>1286</v>
      </c>
      <c r="AN495" s="33" t="s">
        <v>1286</v>
      </c>
      <c r="AO495" s="33" t="s">
        <v>1286</v>
      </c>
      <c r="AP495" s="33" t="s">
        <v>1286</v>
      </c>
    </row>
    <row r="496" spans="12:42">
      <c r="L496" s="33" t="s">
        <v>1286</v>
      </c>
      <c r="M496" s="33" t="s">
        <v>1286</v>
      </c>
      <c r="N496" s="33" t="s">
        <v>1286</v>
      </c>
      <c r="O496" s="33" t="s">
        <v>1286</v>
      </c>
      <c r="P496" s="33" t="s">
        <v>1286</v>
      </c>
      <c r="Q496" s="33" t="s">
        <v>1286</v>
      </c>
      <c r="R496" s="33" t="s">
        <v>1286</v>
      </c>
      <c r="S496" s="33" t="s">
        <v>1286</v>
      </c>
      <c r="T496" s="33" t="s">
        <v>1286</v>
      </c>
      <c r="U496" s="33" t="s">
        <v>1286</v>
      </c>
      <c r="V496" s="33" t="s">
        <v>1286</v>
      </c>
      <c r="W496" s="33" t="s">
        <v>1286</v>
      </c>
      <c r="X496" s="33" t="s">
        <v>1286</v>
      </c>
      <c r="Y496" s="33" t="s">
        <v>1286</v>
      </c>
      <c r="Z496" s="33" t="s">
        <v>1286</v>
      </c>
      <c r="AA496" s="33" t="s">
        <v>1286</v>
      </c>
      <c r="AB496" s="33" t="s">
        <v>1286</v>
      </c>
      <c r="AC496" s="33" t="s">
        <v>1286</v>
      </c>
      <c r="AD496" s="33" t="s">
        <v>1286</v>
      </c>
      <c r="AE496" s="33" t="s">
        <v>3352</v>
      </c>
      <c r="AF496" s="33" t="s">
        <v>1286</v>
      </c>
      <c r="AG496" s="33" t="s">
        <v>1286</v>
      </c>
      <c r="AH496" s="33" t="s">
        <v>1286</v>
      </c>
      <c r="AI496" s="33" t="s">
        <v>1286</v>
      </c>
      <c r="AJ496" s="33" t="s">
        <v>1286</v>
      </c>
      <c r="AK496" s="33" t="s">
        <v>1286</v>
      </c>
      <c r="AL496" s="33" t="s">
        <v>1286</v>
      </c>
      <c r="AM496" s="33" t="s">
        <v>1286</v>
      </c>
      <c r="AN496" s="33" t="s">
        <v>1286</v>
      </c>
      <c r="AO496" s="33" t="s">
        <v>1286</v>
      </c>
      <c r="AP496" s="33" t="s">
        <v>1286</v>
      </c>
    </row>
    <row r="497" spans="12:42">
      <c r="L497" s="33" t="s">
        <v>1286</v>
      </c>
      <c r="M497" s="33" t="s">
        <v>1286</v>
      </c>
      <c r="N497" s="33" t="s">
        <v>1286</v>
      </c>
      <c r="O497" s="33" t="s">
        <v>1286</v>
      </c>
      <c r="P497" s="33" t="s">
        <v>1286</v>
      </c>
      <c r="Q497" s="33" t="s">
        <v>1286</v>
      </c>
      <c r="R497" s="33" t="s">
        <v>1286</v>
      </c>
      <c r="S497" s="33" t="s">
        <v>1286</v>
      </c>
      <c r="T497" s="33" t="s">
        <v>1286</v>
      </c>
      <c r="U497" s="33" t="s">
        <v>1286</v>
      </c>
      <c r="V497" s="33" t="s">
        <v>1286</v>
      </c>
      <c r="W497" s="33" t="s">
        <v>1286</v>
      </c>
      <c r="X497" s="33" t="s">
        <v>1286</v>
      </c>
      <c r="Y497" s="33" t="s">
        <v>1286</v>
      </c>
      <c r="Z497" s="33" t="s">
        <v>1286</v>
      </c>
      <c r="AA497" s="33" t="s">
        <v>1286</v>
      </c>
      <c r="AB497" s="33" t="s">
        <v>1286</v>
      </c>
      <c r="AC497" s="33" t="s">
        <v>1286</v>
      </c>
      <c r="AD497" s="33" t="s">
        <v>1286</v>
      </c>
      <c r="AE497" s="33" t="s">
        <v>3353</v>
      </c>
      <c r="AF497" s="33" t="s">
        <v>1286</v>
      </c>
      <c r="AG497" s="33" t="s">
        <v>1286</v>
      </c>
      <c r="AH497" s="33" t="s">
        <v>1286</v>
      </c>
      <c r="AI497" s="33" t="s">
        <v>1286</v>
      </c>
      <c r="AJ497" s="33" t="s">
        <v>1286</v>
      </c>
      <c r="AK497" s="33" t="s">
        <v>1286</v>
      </c>
      <c r="AL497" s="33" t="s">
        <v>1286</v>
      </c>
      <c r="AM497" s="33" t="s">
        <v>1286</v>
      </c>
      <c r="AN497" s="33" t="s">
        <v>1286</v>
      </c>
      <c r="AO497" s="33" t="s">
        <v>1286</v>
      </c>
      <c r="AP497" s="33" t="s">
        <v>1286</v>
      </c>
    </row>
    <row r="498" spans="12:42">
      <c r="L498" s="33" t="s">
        <v>1286</v>
      </c>
      <c r="M498" s="33" t="s">
        <v>1286</v>
      </c>
      <c r="N498" s="33" t="s">
        <v>1286</v>
      </c>
      <c r="O498" s="33" t="s">
        <v>1286</v>
      </c>
      <c r="P498" s="33" t="s">
        <v>1286</v>
      </c>
      <c r="Q498" s="33" t="s">
        <v>1286</v>
      </c>
      <c r="R498" s="33" t="s">
        <v>1286</v>
      </c>
      <c r="S498" s="33" t="s">
        <v>1286</v>
      </c>
      <c r="T498" s="33" t="s">
        <v>1286</v>
      </c>
      <c r="U498" s="33" t="s">
        <v>1286</v>
      </c>
      <c r="V498" s="33" t="s">
        <v>1286</v>
      </c>
      <c r="W498" s="33" t="s">
        <v>1286</v>
      </c>
      <c r="X498" s="33" t="s">
        <v>1286</v>
      </c>
      <c r="Y498" s="33" t="s">
        <v>1286</v>
      </c>
      <c r="Z498" s="33" t="s">
        <v>1286</v>
      </c>
      <c r="AA498" s="33" t="s">
        <v>1286</v>
      </c>
      <c r="AB498" s="33" t="s">
        <v>1286</v>
      </c>
      <c r="AC498" s="33" t="s">
        <v>1286</v>
      </c>
      <c r="AD498" s="33" t="s">
        <v>1286</v>
      </c>
      <c r="AE498" s="33" t="s">
        <v>3354</v>
      </c>
      <c r="AF498" s="33" t="s">
        <v>1286</v>
      </c>
      <c r="AG498" s="33" t="s">
        <v>1286</v>
      </c>
      <c r="AH498" s="33" t="s">
        <v>1286</v>
      </c>
      <c r="AI498" s="33" t="s">
        <v>1286</v>
      </c>
      <c r="AJ498" s="33" t="s">
        <v>1286</v>
      </c>
      <c r="AK498" s="33" t="s">
        <v>1286</v>
      </c>
      <c r="AL498" s="33" t="s">
        <v>1286</v>
      </c>
      <c r="AM498" s="33" t="s">
        <v>1286</v>
      </c>
      <c r="AN498" s="33" t="s">
        <v>1286</v>
      </c>
      <c r="AO498" s="33" t="s">
        <v>1286</v>
      </c>
      <c r="AP498" s="33" t="s">
        <v>1286</v>
      </c>
    </row>
    <row r="499" spans="12:42">
      <c r="L499" s="33" t="s">
        <v>1286</v>
      </c>
      <c r="M499" s="33" t="s">
        <v>1286</v>
      </c>
      <c r="N499" s="33" t="s">
        <v>1286</v>
      </c>
      <c r="O499" s="33" t="s">
        <v>1286</v>
      </c>
      <c r="P499" s="33" t="s">
        <v>1286</v>
      </c>
      <c r="Q499" s="33" t="s">
        <v>1286</v>
      </c>
      <c r="R499" s="33" t="s">
        <v>1286</v>
      </c>
      <c r="S499" s="33" t="s">
        <v>1286</v>
      </c>
      <c r="T499" s="33" t="s">
        <v>1286</v>
      </c>
      <c r="U499" s="33" t="s">
        <v>1286</v>
      </c>
      <c r="V499" s="33" t="s">
        <v>1286</v>
      </c>
      <c r="W499" s="33" t="s">
        <v>1286</v>
      </c>
      <c r="X499" s="33" t="s">
        <v>1286</v>
      </c>
      <c r="Y499" s="33" t="s">
        <v>1286</v>
      </c>
      <c r="Z499" s="33" t="s">
        <v>1286</v>
      </c>
      <c r="AA499" s="33" t="s">
        <v>1286</v>
      </c>
      <c r="AB499" s="33" t="s">
        <v>1286</v>
      </c>
      <c r="AC499" s="33" t="s">
        <v>1286</v>
      </c>
      <c r="AD499" s="33" t="s">
        <v>1286</v>
      </c>
      <c r="AE499" s="33" t="s">
        <v>3355</v>
      </c>
      <c r="AF499" s="33" t="s">
        <v>1286</v>
      </c>
      <c r="AG499" s="33" t="s">
        <v>1286</v>
      </c>
      <c r="AH499" s="33" t="s">
        <v>1286</v>
      </c>
      <c r="AI499" s="33" t="s">
        <v>1286</v>
      </c>
      <c r="AJ499" s="33" t="s">
        <v>1286</v>
      </c>
      <c r="AK499" s="33" t="s">
        <v>1286</v>
      </c>
      <c r="AL499" s="33" t="s">
        <v>1286</v>
      </c>
      <c r="AM499" s="33" t="s">
        <v>1286</v>
      </c>
      <c r="AN499" s="33" t="s">
        <v>1286</v>
      </c>
      <c r="AO499" s="33" t="s">
        <v>1286</v>
      </c>
      <c r="AP499" s="33" t="s">
        <v>1286</v>
      </c>
    </row>
    <row r="500" spans="12:42">
      <c r="L500" s="33" t="s">
        <v>1286</v>
      </c>
      <c r="M500" s="33" t="s">
        <v>1286</v>
      </c>
      <c r="N500" s="33" t="s">
        <v>1286</v>
      </c>
      <c r="O500" s="33" t="s">
        <v>1286</v>
      </c>
      <c r="P500" s="33" t="s">
        <v>1286</v>
      </c>
      <c r="Q500" s="33" t="s">
        <v>1286</v>
      </c>
      <c r="R500" s="33" t="s">
        <v>1286</v>
      </c>
      <c r="S500" s="33" t="s">
        <v>1286</v>
      </c>
      <c r="T500" s="33" t="s">
        <v>1286</v>
      </c>
      <c r="U500" s="33" t="s">
        <v>1286</v>
      </c>
      <c r="V500" s="33" t="s">
        <v>1286</v>
      </c>
      <c r="W500" s="33" t="s">
        <v>1286</v>
      </c>
      <c r="X500" s="33" t="s">
        <v>1286</v>
      </c>
      <c r="Y500" s="33" t="s">
        <v>1286</v>
      </c>
      <c r="Z500" s="33" t="s">
        <v>1286</v>
      </c>
      <c r="AA500" s="33" t="s">
        <v>1286</v>
      </c>
      <c r="AB500" s="33" t="s">
        <v>1286</v>
      </c>
      <c r="AC500" s="33" t="s">
        <v>1286</v>
      </c>
      <c r="AD500" s="33" t="s">
        <v>1286</v>
      </c>
      <c r="AE500" s="33" t="s">
        <v>3356</v>
      </c>
      <c r="AF500" s="33" t="s">
        <v>1286</v>
      </c>
      <c r="AG500" s="33" t="s">
        <v>1286</v>
      </c>
      <c r="AH500" s="33" t="s">
        <v>1286</v>
      </c>
      <c r="AI500" s="33" t="s">
        <v>1286</v>
      </c>
      <c r="AJ500" s="33" t="s">
        <v>1286</v>
      </c>
      <c r="AK500" s="33" t="s">
        <v>1286</v>
      </c>
      <c r="AL500" s="33" t="s">
        <v>1286</v>
      </c>
      <c r="AM500" s="33" t="s">
        <v>1286</v>
      </c>
      <c r="AN500" s="33" t="s">
        <v>1286</v>
      </c>
      <c r="AO500" s="33" t="s">
        <v>1286</v>
      </c>
      <c r="AP500" s="33" t="s">
        <v>1286</v>
      </c>
    </row>
    <row r="501" spans="12:42">
      <c r="L501" s="33" t="s">
        <v>1286</v>
      </c>
      <c r="M501" s="33" t="s">
        <v>1286</v>
      </c>
      <c r="N501" s="33" t="s">
        <v>1286</v>
      </c>
      <c r="O501" s="33" t="s">
        <v>1286</v>
      </c>
      <c r="P501" s="33" t="s">
        <v>1286</v>
      </c>
      <c r="Q501" s="33" t="s">
        <v>1286</v>
      </c>
      <c r="R501" s="33" t="s">
        <v>1286</v>
      </c>
      <c r="S501" s="33" t="s">
        <v>1286</v>
      </c>
      <c r="T501" s="33" t="s">
        <v>1286</v>
      </c>
      <c r="U501" s="33" t="s">
        <v>1286</v>
      </c>
      <c r="V501" s="33" t="s">
        <v>1286</v>
      </c>
      <c r="W501" s="33" t="s">
        <v>1286</v>
      </c>
      <c r="X501" s="33" t="s">
        <v>1286</v>
      </c>
      <c r="Y501" s="33" t="s">
        <v>1286</v>
      </c>
      <c r="Z501" s="33" t="s">
        <v>1286</v>
      </c>
      <c r="AA501" s="33" t="s">
        <v>1286</v>
      </c>
      <c r="AB501" s="33" t="s">
        <v>1286</v>
      </c>
      <c r="AC501" s="33" t="s">
        <v>1286</v>
      </c>
      <c r="AD501" s="33" t="s">
        <v>1286</v>
      </c>
      <c r="AE501" s="33" t="s">
        <v>3357</v>
      </c>
      <c r="AF501" s="33" t="s">
        <v>1286</v>
      </c>
      <c r="AG501" s="33" t="s">
        <v>1286</v>
      </c>
      <c r="AH501" s="33" t="s">
        <v>1286</v>
      </c>
      <c r="AI501" s="33" t="s">
        <v>1286</v>
      </c>
      <c r="AJ501" s="33" t="s">
        <v>1286</v>
      </c>
      <c r="AK501" s="33" t="s">
        <v>1286</v>
      </c>
      <c r="AL501" s="33" t="s">
        <v>1286</v>
      </c>
      <c r="AM501" s="33" t="s">
        <v>1286</v>
      </c>
      <c r="AN501" s="33" t="s">
        <v>1286</v>
      </c>
      <c r="AO501" s="33" t="s">
        <v>1286</v>
      </c>
      <c r="AP501" s="33" t="s">
        <v>1286</v>
      </c>
    </row>
    <row r="502" spans="12:42">
      <c r="L502" s="33" t="s">
        <v>1286</v>
      </c>
      <c r="M502" s="33" t="s">
        <v>1286</v>
      </c>
      <c r="N502" s="33" t="s">
        <v>1286</v>
      </c>
      <c r="O502" s="33" t="s">
        <v>1286</v>
      </c>
      <c r="P502" s="33" t="s">
        <v>1286</v>
      </c>
      <c r="Q502" s="33" t="s">
        <v>1286</v>
      </c>
      <c r="R502" s="33" t="s">
        <v>1286</v>
      </c>
      <c r="S502" s="33" t="s">
        <v>1286</v>
      </c>
      <c r="T502" s="33" t="s">
        <v>1286</v>
      </c>
      <c r="U502" s="33" t="s">
        <v>1286</v>
      </c>
      <c r="V502" s="33" t="s">
        <v>1286</v>
      </c>
      <c r="W502" s="33" t="s">
        <v>1286</v>
      </c>
      <c r="X502" s="33" t="s">
        <v>1286</v>
      </c>
      <c r="Y502" s="33" t="s">
        <v>1286</v>
      </c>
      <c r="Z502" s="33" t="s">
        <v>1286</v>
      </c>
      <c r="AA502" s="33" t="s">
        <v>1286</v>
      </c>
      <c r="AB502" s="33" t="s">
        <v>1286</v>
      </c>
      <c r="AC502" s="33" t="s">
        <v>1286</v>
      </c>
      <c r="AD502" s="33" t="s">
        <v>1286</v>
      </c>
      <c r="AE502" s="33" t="s">
        <v>3358</v>
      </c>
      <c r="AF502" s="33" t="s">
        <v>1286</v>
      </c>
      <c r="AG502" s="33" t="s">
        <v>1286</v>
      </c>
      <c r="AH502" s="33" t="s">
        <v>1286</v>
      </c>
      <c r="AI502" s="33" t="s">
        <v>1286</v>
      </c>
      <c r="AJ502" s="33" t="s">
        <v>1286</v>
      </c>
      <c r="AK502" s="33" t="s">
        <v>1286</v>
      </c>
      <c r="AL502" s="33" t="s">
        <v>1286</v>
      </c>
      <c r="AM502" s="33" t="s">
        <v>1286</v>
      </c>
      <c r="AN502" s="33" t="s">
        <v>1286</v>
      </c>
      <c r="AO502" s="33" t="s">
        <v>1286</v>
      </c>
      <c r="AP502" s="33" t="s">
        <v>1286</v>
      </c>
    </row>
    <row r="503" spans="12:42">
      <c r="L503" s="33" t="s">
        <v>1286</v>
      </c>
      <c r="M503" s="33" t="s">
        <v>1286</v>
      </c>
      <c r="N503" s="33" t="s">
        <v>1286</v>
      </c>
      <c r="O503" s="33" t="s">
        <v>1286</v>
      </c>
      <c r="P503" s="33" t="s">
        <v>1286</v>
      </c>
      <c r="Q503" s="33" t="s">
        <v>1286</v>
      </c>
      <c r="R503" s="33" t="s">
        <v>1286</v>
      </c>
      <c r="S503" s="33" t="s">
        <v>1286</v>
      </c>
      <c r="T503" s="33" t="s">
        <v>1286</v>
      </c>
      <c r="U503" s="33" t="s">
        <v>1286</v>
      </c>
      <c r="V503" s="33" t="s">
        <v>1286</v>
      </c>
      <c r="W503" s="33" t="s">
        <v>1286</v>
      </c>
      <c r="X503" s="33" t="s">
        <v>1286</v>
      </c>
      <c r="Y503" s="33" t="s">
        <v>1286</v>
      </c>
      <c r="Z503" s="33" t="s">
        <v>1286</v>
      </c>
      <c r="AA503" s="33" t="s">
        <v>1286</v>
      </c>
      <c r="AB503" s="33" t="s">
        <v>1286</v>
      </c>
      <c r="AC503" s="33" t="s">
        <v>1286</v>
      </c>
      <c r="AD503" s="33" t="s">
        <v>1286</v>
      </c>
      <c r="AE503" s="33" t="s">
        <v>3359</v>
      </c>
      <c r="AF503" s="33" t="s">
        <v>1286</v>
      </c>
      <c r="AG503" s="33" t="s">
        <v>1286</v>
      </c>
      <c r="AH503" s="33" t="s">
        <v>1286</v>
      </c>
      <c r="AI503" s="33" t="s">
        <v>1286</v>
      </c>
      <c r="AJ503" s="33" t="s">
        <v>1286</v>
      </c>
      <c r="AK503" s="33" t="s">
        <v>1286</v>
      </c>
      <c r="AL503" s="33" t="s">
        <v>1286</v>
      </c>
      <c r="AM503" s="33" t="s">
        <v>1286</v>
      </c>
      <c r="AN503" s="33" t="s">
        <v>1286</v>
      </c>
      <c r="AO503" s="33" t="s">
        <v>1286</v>
      </c>
      <c r="AP503" s="33" t="s">
        <v>1286</v>
      </c>
    </row>
    <row r="504" spans="12:42">
      <c r="L504" s="33" t="s">
        <v>1286</v>
      </c>
      <c r="M504" s="33" t="s">
        <v>1286</v>
      </c>
      <c r="N504" s="33" t="s">
        <v>1286</v>
      </c>
      <c r="O504" s="33" t="s">
        <v>1286</v>
      </c>
      <c r="P504" s="33" t="s">
        <v>1286</v>
      </c>
      <c r="Q504" s="33" t="s">
        <v>1286</v>
      </c>
      <c r="R504" s="33" t="s">
        <v>1286</v>
      </c>
      <c r="S504" s="33" t="s">
        <v>1286</v>
      </c>
      <c r="T504" s="33" t="s">
        <v>1286</v>
      </c>
      <c r="U504" s="33" t="s">
        <v>1286</v>
      </c>
      <c r="V504" s="33" t="s">
        <v>1286</v>
      </c>
      <c r="W504" s="33" t="s">
        <v>1286</v>
      </c>
      <c r="X504" s="33" t="s">
        <v>1286</v>
      </c>
      <c r="Y504" s="33" t="s">
        <v>1286</v>
      </c>
      <c r="Z504" s="33" t="s">
        <v>1286</v>
      </c>
      <c r="AA504" s="33" t="s">
        <v>1286</v>
      </c>
      <c r="AB504" s="33" t="s">
        <v>1286</v>
      </c>
      <c r="AC504" s="33" t="s">
        <v>1286</v>
      </c>
      <c r="AD504" s="33" t="s">
        <v>1286</v>
      </c>
      <c r="AE504" s="33" t="s">
        <v>3360</v>
      </c>
      <c r="AF504" s="33" t="s">
        <v>1286</v>
      </c>
      <c r="AG504" s="33" t="s">
        <v>1286</v>
      </c>
      <c r="AH504" s="33" t="s">
        <v>1286</v>
      </c>
      <c r="AI504" s="33" t="s">
        <v>1286</v>
      </c>
      <c r="AJ504" s="33" t="s">
        <v>1286</v>
      </c>
      <c r="AK504" s="33" t="s">
        <v>1286</v>
      </c>
      <c r="AL504" s="33" t="s">
        <v>1286</v>
      </c>
      <c r="AM504" s="33" t="s">
        <v>1286</v>
      </c>
      <c r="AN504" s="33" t="s">
        <v>1286</v>
      </c>
      <c r="AO504" s="33" t="s">
        <v>1286</v>
      </c>
      <c r="AP504" s="33" t="s">
        <v>1286</v>
      </c>
    </row>
    <row r="505" spans="12:42">
      <c r="L505" s="33" t="s">
        <v>1286</v>
      </c>
      <c r="M505" s="33" t="s">
        <v>1286</v>
      </c>
      <c r="N505" s="33" t="s">
        <v>1286</v>
      </c>
      <c r="O505" s="33" t="s">
        <v>1286</v>
      </c>
      <c r="P505" s="33" t="s">
        <v>1286</v>
      </c>
      <c r="Q505" s="33" t="s">
        <v>1286</v>
      </c>
      <c r="R505" s="33" t="s">
        <v>1286</v>
      </c>
      <c r="S505" s="33" t="s">
        <v>1286</v>
      </c>
      <c r="T505" s="33" t="s">
        <v>1286</v>
      </c>
      <c r="U505" s="33" t="s">
        <v>1286</v>
      </c>
      <c r="V505" s="33" t="s">
        <v>1286</v>
      </c>
      <c r="W505" s="33" t="s">
        <v>1286</v>
      </c>
      <c r="X505" s="33" t="s">
        <v>1286</v>
      </c>
      <c r="Y505" s="33" t="s">
        <v>1286</v>
      </c>
      <c r="Z505" s="33" t="s">
        <v>1286</v>
      </c>
      <c r="AA505" s="33" t="s">
        <v>1286</v>
      </c>
      <c r="AB505" s="33" t="s">
        <v>1286</v>
      </c>
      <c r="AC505" s="33" t="s">
        <v>1286</v>
      </c>
      <c r="AD505" s="33" t="s">
        <v>1286</v>
      </c>
      <c r="AE505" s="33" t="s">
        <v>3361</v>
      </c>
      <c r="AF505" s="33" t="s">
        <v>1286</v>
      </c>
      <c r="AG505" s="33" t="s">
        <v>1286</v>
      </c>
      <c r="AH505" s="33" t="s">
        <v>1286</v>
      </c>
      <c r="AI505" s="33" t="s">
        <v>1286</v>
      </c>
      <c r="AJ505" s="33" t="s">
        <v>1286</v>
      </c>
      <c r="AK505" s="33" t="s">
        <v>1286</v>
      </c>
      <c r="AL505" s="33" t="s">
        <v>1286</v>
      </c>
      <c r="AM505" s="33" t="s">
        <v>1286</v>
      </c>
      <c r="AN505" s="33" t="s">
        <v>1286</v>
      </c>
      <c r="AO505" s="33" t="s">
        <v>1286</v>
      </c>
      <c r="AP505" s="33" t="s">
        <v>1286</v>
      </c>
    </row>
    <row r="506" spans="12:42">
      <c r="L506" s="33" t="s">
        <v>1286</v>
      </c>
      <c r="M506" s="33" t="s">
        <v>1286</v>
      </c>
      <c r="N506" s="33" t="s">
        <v>1286</v>
      </c>
      <c r="O506" s="33" t="s">
        <v>1286</v>
      </c>
      <c r="P506" s="33" t="s">
        <v>1286</v>
      </c>
      <c r="Q506" s="33" t="s">
        <v>1286</v>
      </c>
      <c r="R506" s="33" t="s">
        <v>1286</v>
      </c>
      <c r="S506" s="33" t="s">
        <v>1286</v>
      </c>
      <c r="T506" s="33" t="s">
        <v>1286</v>
      </c>
      <c r="U506" s="33" t="s">
        <v>1286</v>
      </c>
      <c r="V506" s="33" t="s">
        <v>1286</v>
      </c>
      <c r="W506" s="33" t="s">
        <v>1286</v>
      </c>
      <c r="X506" s="33" t="s">
        <v>1286</v>
      </c>
      <c r="Y506" s="33" t="s">
        <v>1286</v>
      </c>
      <c r="Z506" s="33" t="s">
        <v>1286</v>
      </c>
      <c r="AA506" s="33" t="s">
        <v>1286</v>
      </c>
      <c r="AB506" s="33" t="s">
        <v>1286</v>
      </c>
      <c r="AC506" s="33" t="s">
        <v>1286</v>
      </c>
      <c r="AD506" s="33" t="s">
        <v>1286</v>
      </c>
      <c r="AE506" s="33" t="s">
        <v>3362</v>
      </c>
      <c r="AF506" s="33" t="s">
        <v>1286</v>
      </c>
      <c r="AG506" s="33" t="s">
        <v>1286</v>
      </c>
      <c r="AH506" s="33" t="s">
        <v>1286</v>
      </c>
      <c r="AI506" s="33" t="s">
        <v>1286</v>
      </c>
      <c r="AJ506" s="33" t="s">
        <v>1286</v>
      </c>
      <c r="AK506" s="33" t="s">
        <v>1286</v>
      </c>
      <c r="AL506" s="33" t="s">
        <v>1286</v>
      </c>
      <c r="AM506" s="33" t="s">
        <v>1286</v>
      </c>
      <c r="AN506" s="33" t="s">
        <v>1286</v>
      </c>
      <c r="AO506" s="33" t="s">
        <v>1286</v>
      </c>
      <c r="AP506" s="33" t="s">
        <v>1286</v>
      </c>
    </row>
    <row r="507" spans="12:42">
      <c r="L507" s="33" t="s">
        <v>1286</v>
      </c>
      <c r="M507" s="33" t="s">
        <v>1286</v>
      </c>
      <c r="N507" s="33" t="s">
        <v>1286</v>
      </c>
      <c r="O507" s="33" t="s">
        <v>1286</v>
      </c>
      <c r="P507" s="33" t="s">
        <v>1286</v>
      </c>
      <c r="Q507" s="33" t="s">
        <v>1286</v>
      </c>
      <c r="R507" s="33" t="s">
        <v>1286</v>
      </c>
      <c r="S507" s="33" t="s">
        <v>1286</v>
      </c>
      <c r="T507" s="33" t="s">
        <v>1286</v>
      </c>
      <c r="U507" s="33" t="s">
        <v>1286</v>
      </c>
      <c r="V507" s="33" t="s">
        <v>1286</v>
      </c>
      <c r="W507" s="33" t="s">
        <v>1286</v>
      </c>
      <c r="X507" s="33" t="s">
        <v>1286</v>
      </c>
      <c r="Y507" s="33" t="s">
        <v>1286</v>
      </c>
      <c r="Z507" s="33" t="s">
        <v>1286</v>
      </c>
      <c r="AA507" s="33" t="s">
        <v>1286</v>
      </c>
      <c r="AB507" s="33" t="s">
        <v>1286</v>
      </c>
      <c r="AC507" s="33" t="s">
        <v>1286</v>
      </c>
      <c r="AD507" s="33" t="s">
        <v>1286</v>
      </c>
      <c r="AE507" s="33" t="s">
        <v>3363</v>
      </c>
      <c r="AF507" s="33" t="s">
        <v>1286</v>
      </c>
      <c r="AG507" s="33" t="s">
        <v>1286</v>
      </c>
      <c r="AH507" s="33" t="s">
        <v>1286</v>
      </c>
      <c r="AI507" s="33" t="s">
        <v>1286</v>
      </c>
      <c r="AJ507" s="33" t="s">
        <v>1286</v>
      </c>
      <c r="AK507" s="33" t="s">
        <v>1286</v>
      </c>
      <c r="AL507" s="33" t="s">
        <v>1286</v>
      </c>
      <c r="AM507" s="33" t="s">
        <v>1286</v>
      </c>
      <c r="AN507" s="33" t="s">
        <v>1286</v>
      </c>
      <c r="AO507" s="33" t="s">
        <v>1286</v>
      </c>
      <c r="AP507" s="33" t="s">
        <v>1286</v>
      </c>
    </row>
    <row r="508" spans="12:42">
      <c r="L508" s="33" t="s">
        <v>1286</v>
      </c>
      <c r="M508" s="33" t="s">
        <v>1286</v>
      </c>
      <c r="N508" s="33" t="s">
        <v>1286</v>
      </c>
      <c r="O508" s="33" t="s">
        <v>1286</v>
      </c>
      <c r="P508" s="33" t="s">
        <v>1286</v>
      </c>
      <c r="Q508" s="33" t="s">
        <v>1286</v>
      </c>
      <c r="R508" s="33" t="s">
        <v>1286</v>
      </c>
      <c r="S508" s="33" t="s">
        <v>1286</v>
      </c>
      <c r="T508" s="33" t="s">
        <v>1286</v>
      </c>
      <c r="U508" s="33" t="s">
        <v>1286</v>
      </c>
      <c r="V508" s="33" t="s">
        <v>1286</v>
      </c>
      <c r="W508" s="33" t="s">
        <v>1286</v>
      </c>
      <c r="X508" s="33" t="s">
        <v>1286</v>
      </c>
      <c r="Y508" s="33" t="s">
        <v>1286</v>
      </c>
      <c r="Z508" s="33" t="s">
        <v>1286</v>
      </c>
      <c r="AA508" s="33" t="s">
        <v>1286</v>
      </c>
      <c r="AB508" s="33" t="s">
        <v>1286</v>
      </c>
      <c r="AC508" s="33" t="s">
        <v>1286</v>
      </c>
      <c r="AD508" s="33" t="s">
        <v>1286</v>
      </c>
      <c r="AE508" s="33" t="s">
        <v>3364</v>
      </c>
      <c r="AF508" s="33" t="s">
        <v>1286</v>
      </c>
      <c r="AG508" s="33" t="s">
        <v>1286</v>
      </c>
      <c r="AH508" s="33" t="s">
        <v>1286</v>
      </c>
      <c r="AI508" s="33" t="s">
        <v>1286</v>
      </c>
      <c r="AJ508" s="33" t="s">
        <v>1286</v>
      </c>
      <c r="AK508" s="33" t="s">
        <v>1286</v>
      </c>
      <c r="AL508" s="33" t="s">
        <v>1286</v>
      </c>
      <c r="AM508" s="33" t="s">
        <v>1286</v>
      </c>
      <c r="AN508" s="33" t="s">
        <v>1286</v>
      </c>
      <c r="AO508" s="33" t="s">
        <v>1286</v>
      </c>
      <c r="AP508" s="33" t="s">
        <v>1286</v>
      </c>
    </row>
    <row r="509" spans="12:42">
      <c r="L509" s="33" t="s">
        <v>1286</v>
      </c>
      <c r="M509" s="33" t="s">
        <v>1286</v>
      </c>
      <c r="N509" s="33" t="s">
        <v>1286</v>
      </c>
      <c r="O509" s="33" t="s">
        <v>1286</v>
      </c>
      <c r="P509" s="33" t="s">
        <v>1286</v>
      </c>
      <c r="Q509" s="33" t="s">
        <v>1286</v>
      </c>
      <c r="R509" s="33" t="s">
        <v>1286</v>
      </c>
      <c r="S509" s="33" t="s">
        <v>1286</v>
      </c>
      <c r="T509" s="33" t="s">
        <v>1286</v>
      </c>
      <c r="U509" s="33" t="s">
        <v>1286</v>
      </c>
      <c r="V509" s="33" t="s">
        <v>1286</v>
      </c>
      <c r="W509" s="33" t="s">
        <v>1286</v>
      </c>
      <c r="X509" s="33" t="s">
        <v>1286</v>
      </c>
      <c r="Y509" s="33" t="s">
        <v>1286</v>
      </c>
      <c r="Z509" s="33" t="s">
        <v>1286</v>
      </c>
      <c r="AA509" s="33" t="s">
        <v>1286</v>
      </c>
      <c r="AB509" s="33" t="s">
        <v>1286</v>
      </c>
      <c r="AC509" s="33" t="s">
        <v>1286</v>
      </c>
      <c r="AD509" s="33" t="s">
        <v>1286</v>
      </c>
      <c r="AE509" s="33" t="s">
        <v>3365</v>
      </c>
      <c r="AF509" s="33" t="s">
        <v>1286</v>
      </c>
      <c r="AG509" s="33" t="s">
        <v>1286</v>
      </c>
      <c r="AH509" s="33" t="s">
        <v>1286</v>
      </c>
      <c r="AI509" s="33" t="s">
        <v>1286</v>
      </c>
      <c r="AJ509" s="33" t="s">
        <v>1286</v>
      </c>
      <c r="AK509" s="33" t="s">
        <v>1286</v>
      </c>
      <c r="AL509" s="33" t="s">
        <v>1286</v>
      </c>
      <c r="AM509" s="33" t="s">
        <v>1286</v>
      </c>
      <c r="AN509" s="33" t="s">
        <v>1286</v>
      </c>
      <c r="AO509" s="33" t="s">
        <v>1286</v>
      </c>
      <c r="AP509" s="33" t="s">
        <v>1286</v>
      </c>
    </row>
    <row r="510" spans="12:42">
      <c r="L510" s="33" t="s">
        <v>1286</v>
      </c>
      <c r="M510" s="33" t="s">
        <v>1286</v>
      </c>
      <c r="N510" s="33" t="s">
        <v>1286</v>
      </c>
      <c r="O510" s="33" t="s">
        <v>1286</v>
      </c>
      <c r="P510" s="33" t="s">
        <v>1286</v>
      </c>
      <c r="Q510" s="33" t="s">
        <v>1286</v>
      </c>
      <c r="R510" s="33" t="s">
        <v>1286</v>
      </c>
      <c r="S510" s="33" t="s">
        <v>1286</v>
      </c>
      <c r="T510" s="33" t="s">
        <v>1286</v>
      </c>
      <c r="U510" s="33" t="s">
        <v>1286</v>
      </c>
      <c r="V510" s="33" t="s">
        <v>1286</v>
      </c>
      <c r="W510" s="33" t="s">
        <v>1286</v>
      </c>
      <c r="X510" s="33" t="s">
        <v>1286</v>
      </c>
      <c r="Y510" s="33" t="s">
        <v>1286</v>
      </c>
      <c r="Z510" s="33" t="s">
        <v>1286</v>
      </c>
      <c r="AA510" s="33" t="s">
        <v>1286</v>
      </c>
      <c r="AB510" s="33" t="s">
        <v>1286</v>
      </c>
      <c r="AC510" s="33" t="s">
        <v>1286</v>
      </c>
      <c r="AD510" s="33" t="s">
        <v>1286</v>
      </c>
      <c r="AE510" s="33" t="s">
        <v>3366</v>
      </c>
      <c r="AF510" s="33" t="s">
        <v>1286</v>
      </c>
      <c r="AG510" s="33" t="s">
        <v>1286</v>
      </c>
      <c r="AH510" s="33" t="s">
        <v>1286</v>
      </c>
      <c r="AI510" s="33" t="s">
        <v>1286</v>
      </c>
      <c r="AJ510" s="33" t="s">
        <v>1286</v>
      </c>
      <c r="AK510" s="33" t="s">
        <v>1286</v>
      </c>
      <c r="AL510" s="33" t="s">
        <v>1286</v>
      </c>
      <c r="AM510" s="33" t="s">
        <v>1286</v>
      </c>
      <c r="AN510" s="33" t="s">
        <v>1286</v>
      </c>
      <c r="AO510" s="33" t="s">
        <v>1286</v>
      </c>
      <c r="AP510" s="33" t="s">
        <v>1286</v>
      </c>
    </row>
    <row r="511" spans="12:42">
      <c r="L511" s="33" t="s">
        <v>1286</v>
      </c>
      <c r="M511" s="33" t="s">
        <v>1286</v>
      </c>
      <c r="N511" s="33" t="s">
        <v>1286</v>
      </c>
      <c r="O511" s="33" t="s">
        <v>1286</v>
      </c>
      <c r="P511" s="33" t="s">
        <v>1286</v>
      </c>
      <c r="Q511" s="33" t="s">
        <v>1286</v>
      </c>
      <c r="R511" s="33" t="s">
        <v>1286</v>
      </c>
      <c r="S511" s="33" t="s">
        <v>1286</v>
      </c>
      <c r="T511" s="33" t="s">
        <v>1286</v>
      </c>
      <c r="U511" s="33" t="s">
        <v>1286</v>
      </c>
      <c r="V511" s="33" t="s">
        <v>1286</v>
      </c>
      <c r="W511" s="33" t="s">
        <v>1286</v>
      </c>
      <c r="X511" s="33" t="s">
        <v>1286</v>
      </c>
      <c r="Y511" s="33" t="s">
        <v>1286</v>
      </c>
      <c r="Z511" s="33" t="s">
        <v>1286</v>
      </c>
      <c r="AA511" s="33" t="s">
        <v>1286</v>
      </c>
      <c r="AB511" s="33" t="s">
        <v>1286</v>
      </c>
      <c r="AC511" s="33" t="s">
        <v>1286</v>
      </c>
      <c r="AD511" s="33" t="s">
        <v>1286</v>
      </c>
      <c r="AE511" s="33" t="s">
        <v>3367</v>
      </c>
      <c r="AF511" s="33" t="s">
        <v>1286</v>
      </c>
      <c r="AG511" s="33" t="s">
        <v>1286</v>
      </c>
      <c r="AH511" s="33" t="s">
        <v>1286</v>
      </c>
      <c r="AI511" s="33" t="s">
        <v>1286</v>
      </c>
      <c r="AJ511" s="33" t="s">
        <v>1286</v>
      </c>
      <c r="AK511" s="33" t="s">
        <v>1286</v>
      </c>
      <c r="AL511" s="33" t="s">
        <v>1286</v>
      </c>
      <c r="AM511" s="33" t="s">
        <v>1286</v>
      </c>
      <c r="AN511" s="33" t="s">
        <v>1286</v>
      </c>
      <c r="AO511" s="33" t="s">
        <v>1286</v>
      </c>
      <c r="AP511" s="33" t="s">
        <v>1286</v>
      </c>
    </row>
    <row r="512" spans="12:42">
      <c r="L512" s="33" t="s">
        <v>1286</v>
      </c>
      <c r="M512" s="33" t="s">
        <v>1286</v>
      </c>
      <c r="N512" s="33" t="s">
        <v>1286</v>
      </c>
      <c r="O512" s="33" t="s">
        <v>1286</v>
      </c>
      <c r="P512" s="33" t="s">
        <v>1286</v>
      </c>
      <c r="Q512" s="33" t="s">
        <v>1286</v>
      </c>
      <c r="R512" s="33" t="s">
        <v>1286</v>
      </c>
      <c r="S512" s="33" t="s">
        <v>1286</v>
      </c>
      <c r="T512" s="33" t="s">
        <v>1286</v>
      </c>
      <c r="U512" s="33" t="s">
        <v>1286</v>
      </c>
      <c r="V512" s="33" t="s">
        <v>1286</v>
      </c>
      <c r="W512" s="33" t="s">
        <v>1286</v>
      </c>
      <c r="X512" s="33" t="s">
        <v>1286</v>
      </c>
      <c r="Y512" s="33" t="s">
        <v>1286</v>
      </c>
      <c r="Z512" s="33" t="s">
        <v>1286</v>
      </c>
      <c r="AA512" s="33" t="s">
        <v>1286</v>
      </c>
      <c r="AB512" s="33" t="s">
        <v>1286</v>
      </c>
      <c r="AC512" s="33" t="s">
        <v>1286</v>
      </c>
      <c r="AD512" s="33" t="s">
        <v>1286</v>
      </c>
      <c r="AE512" s="33" t="s">
        <v>3368</v>
      </c>
      <c r="AF512" s="33" t="s">
        <v>1286</v>
      </c>
      <c r="AG512" s="33" t="s">
        <v>1286</v>
      </c>
      <c r="AH512" s="33" t="s">
        <v>1286</v>
      </c>
      <c r="AI512" s="33" t="s">
        <v>1286</v>
      </c>
      <c r="AJ512" s="33" t="s">
        <v>1286</v>
      </c>
      <c r="AK512" s="33" t="s">
        <v>1286</v>
      </c>
      <c r="AL512" s="33" t="s">
        <v>1286</v>
      </c>
      <c r="AM512" s="33" t="s">
        <v>1286</v>
      </c>
      <c r="AN512" s="33" t="s">
        <v>1286</v>
      </c>
      <c r="AO512" s="33" t="s">
        <v>1286</v>
      </c>
      <c r="AP512" s="33" t="s">
        <v>1286</v>
      </c>
    </row>
    <row r="513" spans="12:42">
      <c r="L513" s="33" t="s">
        <v>1286</v>
      </c>
      <c r="M513" s="33" t="s">
        <v>1286</v>
      </c>
      <c r="N513" s="33" t="s">
        <v>1286</v>
      </c>
      <c r="O513" s="33" t="s">
        <v>1286</v>
      </c>
      <c r="P513" s="33" t="s">
        <v>1286</v>
      </c>
      <c r="Q513" s="33" t="s">
        <v>1286</v>
      </c>
      <c r="R513" s="33" t="s">
        <v>1286</v>
      </c>
      <c r="S513" s="33" t="s">
        <v>1286</v>
      </c>
      <c r="T513" s="33" t="s">
        <v>1286</v>
      </c>
      <c r="U513" s="33" t="s">
        <v>1286</v>
      </c>
      <c r="V513" s="33" t="s">
        <v>1286</v>
      </c>
      <c r="W513" s="33" t="s">
        <v>1286</v>
      </c>
      <c r="X513" s="33" t="s">
        <v>1286</v>
      </c>
      <c r="Y513" s="33" t="s">
        <v>1286</v>
      </c>
      <c r="Z513" s="33" t="s">
        <v>1286</v>
      </c>
      <c r="AA513" s="33" t="s">
        <v>1286</v>
      </c>
      <c r="AB513" s="33" t="s">
        <v>1286</v>
      </c>
      <c r="AC513" s="33" t="s">
        <v>1286</v>
      </c>
      <c r="AD513" s="33" t="s">
        <v>1286</v>
      </c>
      <c r="AE513" s="33" t="s">
        <v>3369</v>
      </c>
      <c r="AF513" s="33" t="s">
        <v>1286</v>
      </c>
      <c r="AG513" s="33" t="s">
        <v>1286</v>
      </c>
      <c r="AH513" s="33" t="s">
        <v>1286</v>
      </c>
      <c r="AI513" s="33" t="s">
        <v>1286</v>
      </c>
      <c r="AJ513" s="33" t="s">
        <v>1286</v>
      </c>
      <c r="AK513" s="33" t="s">
        <v>1286</v>
      </c>
      <c r="AL513" s="33" t="s">
        <v>1286</v>
      </c>
      <c r="AM513" s="33" t="s">
        <v>1286</v>
      </c>
      <c r="AN513" s="33" t="s">
        <v>1286</v>
      </c>
      <c r="AO513" s="33" t="s">
        <v>1286</v>
      </c>
      <c r="AP513" s="33" t="s">
        <v>1286</v>
      </c>
    </row>
    <row r="514" spans="12:42">
      <c r="L514" s="33" t="s">
        <v>1286</v>
      </c>
      <c r="M514" s="33" t="s">
        <v>1286</v>
      </c>
      <c r="N514" s="33" t="s">
        <v>1286</v>
      </c>
      <c r="O514" s="33" t="s">
        <v>1286</v>
      </c>
      <c r="P514" s="33" t="s">
        <v>1286</v>
      </c>
      <c r="Q514" s="33" t="s">
        <v>1286</v>
      </c>
      <c r="R514" s="33" t="s">
        <v>1286</v>
      </c>
      <c r="S514" s="33" t="s">
        <v>1286</v>
      </c>
      <c r="T514" s="33" t="s">
        <v>1286</v>
      </c>
      <c r="U514" s="33" t="s">
        <v>1286</v>
      </c>
      <c r="V514" s="33" t="s">
        <v>1286</v>
      </c>
      <c r="W514" s="33" t="s">
        <v>1286</v>
      </c>
      <c r="X514" s="33" t="s">
        <v>1286</v>
      </c>
      <c r="Y514" s="33" t="s">
        <v>1286</v>
      </c>
      <c r="Z514" s="33" t="s">
        <v>1286</v>
      </c>
      <c r="AA514" s="33" t="s">
        <v>1286</v>
      </c>
      <c r="AB514" s="33" t="s">
        <v>1286</v>
      </c>
      <c r="AC514" s="33" t="s">
        <v>1286</v>
      </c>
      <c r="AD514" s="33" t="s">
        <v>1286</v>
      </c>
      <c r="AE514" s="33" t="s">
        <v>3370</v>
      </c>
      <c r="AF514" s="33" t="s">
        <v>1286</v>
      </c>
      <c r="AG514" s="33" t="s">
        <v>1286</v>
      </c>
      <c r="AH514" s="33" t="s">
        <v>1286</v>
      </c>
      <c r="AI514" s="33" t="s">
        <v>1286</v>
      </c>
      <c r="AJ514" s="33" t="s">
        <v>1286</v>
      </c>
      <c r="AK514" s="33" t="s">
        <v>1286</v>
      </c>
      <c r="AL514" s="33" t="s">
        <v>1286</v>
      </c>
      <c r="AM514" s="33" t="s">
        <v>1286</v>
      </c>
      <c r="AN514" s="33" t="s">
        <v>1286</v>
      </c>
      <c r="AO514" s="33" t="s">
        <v>1286</v>
      </c>
      <c r="AP514" s="33" t="s">
        <v>1286</v>
      </c>
    </row>
    <row r="515" spans="12:42">
      <c r="L515" s="33" t="s">
        <v>1286</v>
      </c>
      <c r="M515" s="33" t="s">
        <v>1286</v>
      </c>
      <c r="N515" s="33" t="s">
        <v>1286</v>
      </c>
      <c r="O515" s="33" t="s">
        <v>1286</v>
      </c>
      <c r="P515" s="33" t="s">
        <v>1286</v>
      </c>
      <c r="Q515" s="33" t="s">
        <v>1286</v>
      </c>
      <c r="R515" s="33" t="s">
        <v>1286</v>
      </c>
      <c r="S515" s="33" t="s">
        <v>1286</v>
      </c>
      <c r="T515" s="33" t="s">
        <v>1286</v>
      </c>
      <c r="U515" s="33" t="s">
        <v>1286</v>
      </c>
      <c r="V515" s="33" t="s">
        <v>1286</v>
      </c>
      <c r="W515" s="33" t="s">
        <v>1286</v>
      </c>
      <c r="X515" s="33" t="s">
        <v>1286</v>
      </c>
      <c r="Y515" s="33" t="s">
        <v>1286</v>
      </c>
      <c r="Z515" s="33" t="s">
        <v>1286</v>
      </c>
      <c r="AA515" s="33" t="s">
        <v>1286</v>
      </c>
      <c r="AB515" s="33" t="s">
        <v>1286</v>
      </c>
      <c r="AC515" s="33" t="s">
        <v>1286</v>
      </c>
      <c r="AD515" s="33" t="s">
        <v>1286</v>
      </c>
      <c r="AE515" s="33" t="s">
        <v>3371</v>
      </c>
      <c r="AF515" s="33" t="s">
        <v>1286</v>
      </c>
      <c r="AG515" s="33" t="s">
        <v>1286</v>
      </c>
      <c r="AH515" s="33" t="s">
        <v>1286</v>
      </c>
      <c r="AI515" s="33" t="s">
        <v>1286</v>
      </c>
      <c r="AJ515" s="33" t="s">
        <v>1286</v>
      </c>
      <c r="AK515" s="33" t="s">
        <v>1286</v>
      </c>
      <c r="AL515" s="33" t="s">
        <v>1286</v>
      </c>
      <c r="AM515" s="33" t="s">
        <v>1286</v>
      </c>
      <c r="AN515" s="33" t="s">
        <v>1286</v>
      </c>
      <c r="AO515" s="33" t="s">
        <v>1286</v>
      </c>
      <c r="AP515" s="33" t="s">
        <v>1286</v>
      </c>
    </row>
    <row r="516" spans="12:42">
      <c r="L516" s="33" t="s">
        <v>1286</v>
      </c>
      <c r="M516" s="33" t="s">
        <v>1286</v>
      </c>
      <c r="N516" s="33" t="s">
        <v>1286</v>
      </c>
      <c r="O516" s="33" t="s">
        <v>1286</v>
      </c>
      <c r="P516" s="33" t="s">
        <v>1286</v>
      </c>
      <c r="Q516" s="33" t="s">
        <v>1286</v>
      </c>
      <c r="R516" s="33" t="s">
        <v>1286</v>
      </c>
      <c r="S516" s="33" t="s">
        <v>1286</v>
      </c>
      <c r="T516" s="33" t="s">
        <v>1286</v>
      </c>
      <c r="U516" s="33" t="s">
        <v>1286</v>
      </c>
      <c r="V516" s="33" t="s">
        <v>1286</v>
      </c>
      <c r="W516" s="33" t="s">
        <v>1286</v>
      </c>
      <c r="X516" s="33" t="s">
        <v>1286</v>
      </c>
      <c r="Y516" s="33" t="s">
        <v>1286</v>
      </c>
      <c r="Z516" s="33" t="s">
        <v>1286</v>
      </c>
      <c r="AA516" s="33" t="s">
        <v>1286</v>
      </c>
      <c r="AB516" s="33" t="s">
        <v>1286</v>
      </c>
      <c r="AC516" s="33" t="s">
        <v>1286</v>
      </c>
      <c r="AD516" s="33" t="s">
        <v>1286</v>
      </c>
      <c r="AE516" s="33" t="s">
        <v>3372</v>
      </c>
      <c r="AF516" s="33" t="s">
        <v>1286</v>
      </c>
      <c r="AG516" s="33" t="s">
        <v>1286</v>
      </c>
      <c r="AH516" s="33" t="s">
        <v>1286</v>
      </c>
      <c r="AI516" s="33" t="s">
        <v>1286</v>
      </c>
      <c r="AJ516" s="33" t="s">
        <v>1286</v>
      </c>
      <c r="AK516" s="33" t="s">
        <v>1286</v>
      </c>
      <c r="AL516" s="33" t="s">
        <v>1286</v>
      </c>
      <c r="AM516" s="33" t="s">
        <v>1286</v>
      </c>
      <c r="AN516" s="33" t="s">
        <v>1286</v>
      </c>
      <c r="AO516" s="33" t="s">
        <v>1286</v>
      </c>
      <c r="AP516" s="33" t="s">
        <v>1286</v>
      </c>
    </row>
    <row r="517" spans="12:42">
      <c r="L517" s="33" t="s">
        <v>1286</v>
      </c>
      <c r="M517" s="33" t="s">
        <v>1286</v>
      </c>
      <c r="N517" s="33" t="s">
        <v>1286</v>
      </c>
      <c r="O517" s="33" t="s">
        <v>1286</v>
      </c>
      <c r="P517" s="33" t="s">
        <v>1286</v>
      </c>
      <c r="Q517" s="33" t="s">
        <v>1286</v>
      </c>
      <c r="R517" s="33" t="s">
        <v>1286</v>
      </c>
      <c r="S517" s="33" t="s">
        <v>1286</v>
      </c>
      <c r="T517" s="33" t="s">
        <v>1286</v>
      </c>
      <c r="U517" s="33" t="s">
        <v>1286</v>
      </c>
      <c r="V517" s="33" t="s">
        <v>1286</v>
      </c>
      <c r="W517" s="33" t="s">
        <v>1286</v>
      </c>
      <c r="X517" s="33" t="s">
        <v>1286</v>
      </c>
      <c r="Y517" s="33" t="s">
        <v>1286</v>
      </c>
      <c r="Z517" s="33" t="s">
        <v>1286</v>
      </c>
      <c r="AA517" s="33" t="s">
        <v>1286</v>
      </c>
      <c r="AB517" s="33" t="s">
        <v>1286</v>
      </c>
      <c r="AC517" s="33" t="s">
        <v>1286</v>
      </c>
      <c r="AD517" s="33" t="s">
        <v>1286</v>
      </c>
      <c r="AE517" s="33" t="s">
        <v>3373</v>
      </c>
      <c r="AF517" s="33" t="s">
        <v>1286</v>
      </c>
      <c r="AG517" s="33" t="s">
        <v>1286</v>
      </c>
      <c r="AH517" s="33" t="s">
        <v>1286</v>
      </c>
      <c r="AI517" s="33" t="s">
        <v>1286</v>
      </c>
      <c r="AJ517" s="33" t="s">
        <v>1286</v>
      </c>
      <c r="AK517" s="33" t="s">
        <v>1286</v>
      </c>
      <c r="AL517" s="33" t="s">
        <v>1286</v>
      </c>
      <c r="AM517" s="33" t="s">
        <v>1286</v>
      </c>
      <c r="AN517" s="33" t="s">
        <v>1286</v>
      </c>
      <c r="AO517" s="33" t="s">
        <v>1286</v>
      </c>
      <c r="AP517" s="33" t="s">
        <v>1286</v>
      </c>
    </row>
    <row r="518" spans="12:42">
      <c r="L518" s="33" t="s">
        <v>1286</v>
      </c>
      <c r="M518" s="33" t="s">
        <v>1286</v>
      </c>
      <c r="N518" s="33" t="s">
        <v>1286</v>
      </c>
      <c r="O518" s="33" t="s">
        <v>1286</v>
      </c>
      <c r="P518" s="33" t="s">
        <v>1286</v>
      </c>
      <c r="Q518" s="33" t="s">
        <v>1286</v>
      </c>
      <c r="R518" s="33" t="s">
        <v>1286</v>
      </c>
      <c r="S518" s="33" t="s">
        <v>1286</v>
      </c>
      <c r="T518" s="33" t="s">
        <v>1286</v>
      </c>
      <c r="U518" s="33" t="s">
        <v>1286</v>
      </c>
      <c r="V518" s="33" t="s">
        <v>1286</v>
      </c>
      <c r="W518" s="33" t="s">
        <v>1286</v>
      </c>
      <c r="X518" s="33" t="s">
        <v>1286</v>
      </c>
      <c r="Y518" s="33" t="s">
        <v>1286</v>
      </c>
      <c r="Z518" s="33" t="s">
        <v>1286</v>
      </c>
      <c r="AA518" s="33" t="s">
        <v>1286</v>
      </c>
      <c r="AB518" s="33" t="s">
        <v>1286</v>
      </c>
      <c r="AC518" s="33" t="s">
        <v>1286</v>
      </c>
      <c r="AD518" s="33" t="s">
        <v>1286</v>
      </c>
      <c r="AE518" s="33" t="s">
        <v>3374</v>
      </c>
      <c r="AF518" s="33" t="s">
        <v>1286</v>
      </c>
      <c r="AG518" s="33" t="s">
        <v>1286</v>
      </c>
      <c r="AH518" s="33" t="s">
        <v>1286</v>
      </c>
      <c r="AI518" s="33" t="s">
        <v>1286</v>
      </c>
      <c r="AJ518" s="33" t="s">
        <v>1286</v>
      </c>
      <c r="AK518" s="33" t="s">
        <v>1286</v>
      </c>
      <c r="AL518" s="33" t="s">
        <v>1286</v>
      </c>
      <c r="AM518" s="33" t="s">
        <v>1286</v>
      </c>
      <c r="AN518" s="33" t="s">
        <v>1286</v>
      </c>
      <c r="AO518" s="33" t="s">
        <v>1286</v>
      </c>
      <c r="AP518" s="33" t="s">
        <v>1286</v>
      </c>
    </row>
    <row r="519" spans="12:42">
      <c r="L519" s="33" t="s">
        <v>1286</v>
      </c>
      <c r="M519" s="33" t="s">
        <v>1286</v>
      </c>
      <c r="N519" s="33" t="s">
        <v>1286</v>
      </c>
      <c r="O519" s="33" t="s">
        <v>1286</v>
      </c>
      <c r="P519" s="33" t="s">
        <v>1286</v>
      </c>
      <c r="Q519" s="33" t="s">
        <v>1286</v>
      </c>
      <c r="R519" s="33" t="s">
        <v>1286</v>
      </c>
      <c r="S519" s="33" t="s">
        <v>1286</v>
      </c>
      <c r="T519" s="33" t="s">
        <v>1286</v>
      </c>
      <c r="U519" s="33" t="s">
        <v>1286</v>
      </c>
      <c r="V519" s="33" t="s">
        <v>1286</v>
      </c>
      <c r="W519" s="33" t="s">
        <v>1286</v>
      </c>
      <c r="X519" s="33" t="s">
        <v>1286</v>
      </c>
      <c r="Y519" s="33" t="s">
        <v>1286</v>
      </c>
      <c r="Z519" s="33" t="s">
        <v>1286</v>
      </c>
      <c r="AA519" s="33" t="s">
        <v>1286</v>
      </c>
      <c r="AB519" s="33" t="s">
        <v>1286</v>
      </c>
      <c r="AC519" s="33" t="s">
        <v>1286</v>
      </c>
      <c r="AD519" s="33" t="s">
        <v>1286</v>
      </c>
      <c r="AE519" s="33" t="s">
        <v>3375</v>
      </c>
      <c r="AF519" s="33" t="s">
        <v>1286</v>
      </c>
      <c r="AG519" s="33" t="s">
        <v>1286</v>
      </c>
      <c r="AH519" s="33" t="s">
        <v>1286</v>
      </c>
      <c r="AI519" s="33" t="s">
        <v>1286</v>
      </c>
      <c r="AJ519" s="33" t="s">
        <v>1286</v>
      </c>
      <c r="AK519" s="33" t="s">
        <v>1286</v>
      </c>
      <c r="AL519" s="33" t="s">
        <v>1286</v>
      </c>
      <c r="AM519" s="33" t="s">
        <v>1286</v>
      </c>
      <c r="AN519" s="33" t="s">
        <v>1286</v>
      </c>
      <c r="AO519" s="33" t="s">
        <v>1286</v>
      </c>
      <c r="AP519" s="33" t="s">
        <v>1286</v>
      </c>
    </row>
    <row r="520" spans="12:42">
      <c r="L520" s="33" t="s">
        <v>1286</v>
      </c>
      <c r="M520" s="33" t="s">
        <v>1286</v>
      </c>
      <c r="N520" s="33" t="s">
        <v>1286</v>
      </c>
      <c r="O520" s="33" t="s">
        <v>1286</v>
      </c>
      <c r="P520" s="33" t="s">
        <v>1286</v>
      </c>
      <c r="Q520" s="33" t="s">
        <v>1286</v>
      </c>
      <c r="R520" s="33" t="s">
        <v>1286</v>
      </c>
      <c r="S520" s="33" t="s">
        <v>1286</v>
      </c>
      <c r="T520" s="33" t="s">
        <v>1286</v>
      </c>
      <c r="U520" s="33" t="s">
        <v>1286</v>
      </c>
      <c r="V520" s="33" t="s">
        <v>1286</v>
      </c>
      <c r="W520" s="33" t="s">
        <v>1286</v>
      </c>
      <c r="X520" s="33" t="s">
        <v>1286</v>
      </c>
      <c r="Y520" s="33" t="s">
        <v>1286</v>
      </c>
      <c r="Z520" s="33" t="s">
        <v>1286</v>
      </c>
      <c r="AA520" s="33" t="s">
        <v>1286</v>
      </c>
      <c r="AB520" s="33" t="s">
        <v>1286</v>
      </c>
      <c r="AC520" s="33" t="s">
        <v>1286</v>
      </c>
      <c r="AD520" s="33" t="s">
        <v>1286</v>
      </c>
      <c r="AE520" s="33" t="s">
        <v>3376</v>
      </c>
      <c r="AF520" s="33" t="s">
        <v>1286</v>
      </c>
      <c r="AG520" s="33" t="s">
        <v>1286</v>
      </c>
      <c r="AH520" s="33" t="s">
        <v>1286</v>
      </c>
      <c r="AI520" s="33" t="s">
        <v>1286</v>
      </c>
      <c r="AJ520" s="33" t="s">
        <v>1286</v>
      </c>
      <c r="AK520" s="33" t="s">
        <v>1286</v>
      </c>
      <c r="AL520" s="33" t="s">
        <v>1286</v>
      </c>
      <c r="AM520" s="33" t="s">
        <v>1286</v>
      </c>
      <c r="AN520" s="33" t="s">
        <v>1286</v>
      </c>
      <c r="AO520" s="33" t="s">
        <v>1286</v>
      </c>
      <c r="AP520" s="33" t="s">
        <v>1286</v>
      </c>
    </row>
    <row r="521" spans="12:42">
      <c r="L521" s="33" t="s">
        <v>1286</v>
      </c>
      <c r="M521" s="33" t="s">
        <v>1286</v>
      </c>
      <c r="N521" s="33" t="s">
        <v>1286</v>
      </c>
      <c r="O521" s="33" t="s">
        <v>1286</v>
      </c>
      <c r="P521" s="33" t="s">
        <v>1286</v>
      </c>
      <c r="Q521" s="33" t="s">
        <v>1286</v>
      </c>
      <c r="R521" s="33" t="s">
        <v>1286</v>
      </c>
      <c r="S521" s="33" t="s">
        <v>1286</v>
      </c>
      <c r="T521" s="33" t="s">
        <v>1286</v>
      </c>
      <c r="U521" s="33" t="s">
        <v>1286</v>
      </c>
      <c r="V521" s="33" t="s">
        <v>1286</v>
      </c>
      <c r="W521" s="33" t="s">
        <v>1286</v>
      </c>
      <c r="X521" s="33" t="s">
        <v>1286</v>
      </c>
      <c r="Y521" s="33" t="s">
        <v>1286</v>
      </c>
      <c r="Z521" s="33" t="s">
        <v>1286</v>
      </c>
      <c r="AA521" s="33" t="s">
        <v>1286</v>
      </c>
      <c r="AB521" s="33" t="s">
        <v>1286</v>
      </c>
      <c r="AC521" s="33" t="s">
        <v>1286</v>
      </c>
      <c r="AD521" s="33" t="s">
        <v>1286</v>
      </c>
      <c r="AE521" s="33" t="s">
        <v>3377</v>
      </c>
      <c r="AF521" s="33" t="s">
        <v>1286</v>
      </c>
      <c r="AG521" s="33" t="s">
        <v>1286</v>
      </c>
      <c r="AH521" s="33" t="s">
        <v>1286</v>
      </c>
      <c r="AI521" s="33" t="s">
        <v>1286</v>
      </c>
      <c r="AJ521" s="33" t="s">
        <v>1286</v>
      </c>
      <c r="AK521" s="33" t="s">
        <v>1286</v>
      </c>
      <c r="AL521" s="33" t="s">
        <v>1286</v>
      </c>
      <c r="AM521" s="33" t="s">
        <v>1286</v>
      </c>
      <c r="AN521" s="33" t="s">
        <v>1286</v>
      </c>
      <c r="AO521" s="33" t="s">
        <v>1286</v>
      </c>
      <c r="AP521" s="33" t="s">
        <v>1286</v>
      </c>
    </row>
    <row r="522" spans="12:42">
      <c r="L522" s="33" t="s">
        <v>1286</v>
      </c>
      <c r="M522" s="33" t="s">
        <v>1286</v>
      </c>
      <c r="N522" s="33" t="s">
        <v>1286</v>
      </c>
      <c r="O522" s="33" t="s">
        <v>1286</v>
      </c>
      <c r="P522" s="33" t="s">
        <v>1286</v>
      </c>
      <c r="Q522" s="33" t="s">
        <v>1286</v>
      </c>
      <c r="R522" s="33" t="s">
        <v>1286</v>
      </c>
      <c r="S522" s="33" t="s">
        <v>1286</v>
      </c>
      <c r="T522" s="33" t="s">
        <v>1286</v>
      </c>
      <c r="U522" s="33" t="s">
        <v>1286</v>
      </c>
      <c r="V522" s="33" t="s">
        <v>1286</v>
      </c>
      <c r="W522" s="33" t="s">
        <v>1286</v>
      </c>
      <c r="X522" s="33" t="s">
        <v>1286</v>
      </c>
      <c r="Y522" s="33" t="s">
        <v>1286</v>
      </c>
      <c r="Z522" s="33" t="s">
        <v>1286</v>
      </c>
      <c r="AA522" s="33" t="s">
        <v>1286</v>
      </c>
      <c r="AB522" s="33" t="s">
        <v>1286</v>
      </c>
      <c r="AC522" s="33" t="s">
        <v>1286</v>
      </c>
      <c r="AD522" s="33" t="s">
        <v>1286</v>
      </c>
      <c r="AE522" s="33" t="s">
        <v>3378</v>
      </c>
      <c r="AF522" s="33" t="s">
        <v>1286</v>
      </c>
      <c r="AG522" s="33" t="s">
        <v>1286</v>
      </c>
      <c r="AH522" s="33" t="s">
        <v>1286</v>
      </c>
      <c r="AI522" s="33" t="s">
        <v>1286</v>
      </c>
      <c r="AJ522" s="33" t="s">
        <v>1286</v>
      </c>
      <c r="AK522" s="33" t="s">
        <v>1286</v>
      </c>
      <c r="AL522" s="33" t="s">
        <v>1286</v>
      </c>
      <c r="AM522" s="33" t="s">
        <v>1286</v>
      </c>
      <c r="AN522" s="33" t="s">
        <v>1286</v>
      </c>
      <c r="AO522" s="33" t="s">
        <v>1286</v>
      </c>
      <c r="AP522" s="33" t="s">
        <v>1286</v>
      </c>
    </row>
    <row r="523" spans="12:42">
      <c r="L523" s="33" t="s">
        <v>1286</v>
      </c>
      <c r="M523" s="33" t="s">
        <v>1286</v>
      </c>
      <c r="N523" s="33" t="s">
        <v>1286</v>
      </c>
      <c r="O523" s="33" t="s">
        <v>1286</v>
      </c>
      <c r="P523" s="33" t="s">
        <v>1286</v>
      </c>
      <c r="Q523" s="33" t="s">
        <v>1286</v>
      </c>
      <c r="R523" s="33" t="s">
        <v>1286</v>
      </c>
      <c r="S523" s="33" t="s">
        <v>1286</v>
      </c>
      <c r="T523" s="33" t="s">
        <v>1286</v>
      </c>
      <c r="U523" s="33" t="s">
        <v>1286</v>
      </c>
      <c r="V523" s="33" t="s">
        <v>1286</v>
      </c>
      <c r="W523" s="33" t="s">
        <v>1286</v>
      </c>
      <c r="X523" s="33" t="s">
        <v>1286</v>
      </c>
      <c r="Y523" s="33" t="s">
        <v>1286</v>
      </c>
      <c r="Z523" s="33" t="s">
        <v>1286</v>
      </c>
      <c r="AA523" s="33" t="s">
        <v>1286</v>
      </c>
      <c r="AB523" s="33" t="s">
        <v>1286</v>
      </c>
      <c r="AC523" s="33" t="s">
        <v>1286</v>
      </c>
      <c r="AD523" s="33" t="s">
        <v>1286</v>
      </c>
      <c r="AE523" s="33" t="s">
        <v>3379</v>
      </c>
      <c r="AF523" s="33" t="s">
        <v>1286</v>
      </c>
      <c r="AG523" s="33" t="s">
        <v>1286</v>
      </c>
      <c r="AH523" s="33" t="s">
        <v>1286</v>
      </c>
      <c r="AI523" s="33" t="s">
        <v>1286</v>
      </c>
      <c r="AJ523" s="33" t="s">
        <v>1286</v>
      </c>
      <c r="AK523" s="33" t="s">
        <v>1286</v>
      </c>
      <c r="AL523" s="33" t="s">
        <v>1286</v>
      </c>
      <c r="AM523" s="33" t="s">
        <v>1286</v>
      </c>
      <c r="AN523" s="33" t="s">
        <v>1286</v>
      </c>
      <c r="AO523" s="33" t="s">
        <v>1286</v>
      </c>
      <c r="AP523" s="33" t="s">
        <v>1286</v>
      </c>
    </row>
    <row r="524" spans="12:42">
      <c r="L524" s="33" t="s">
        <v>1286</v>
      </c>
      <c r="M524" s="33" t="s">
        <v>1286</v>
      </c>
      <c r="N524" s="33" t="s">
        <v>1286</v>
      </c>
      <c r="O524" s="33" t="s">
        <v>1286</v>
      </c>
      <c r="P524" s="33" t="s">
        <v>1286</v>
      </c>
      <c r="Q524" s="33" t="s">
        <v>1286</v>
      </c>
      <c r="R524" s="33" t="s">
        <v>1286</v>
      </c>
      <c r="S524" s="33" t="s">
        <v>1286</v>
      </c>
      <c r="T524" s="33" t="s">
        <v>1286</v>
      </c>
      <c r="U524" s="33" t="s">
        <v>1286</v>
      </c>
      <c r="V524" s="33" t="s">
        <v>1286</v>
      </c>
      <c r="W524" s="33" t="s">
        <v>1286</v>
      </c>
      <c r="X524" s="33" t="s">
        <v>1286</v>
      </c>
      <c r="Y524" s="33" t="s">
        <v>1286</v>
      </c>
      <c r="Z524" s="33" t="s">
        <v>1286</v>
      </c>
      <c r="AA524" s="33" t="s">
        <v>1286</v>
      </c>
      <c r="AB524" s="33" t="s">
        <v>1286</v>
      </c>
      <c r="AC524" s="33" t="s">
        <v>1286</v>
      </c>
      <c r="AD524" s="33" t="s">
        <v>1286</v>
      </c>
      <c r="AE524" s="33" t="s">
        <v>3380</v>
      </c>
      <c r="AF524" s="33" t="s">
        <v>1286</v>
      </c>
      <c r="AG524" s="33" t="s">
        <v>1286</v>
      </c>
      <c r="AH524" s="33" t="s">
        <v>1286</v>
      </c>
      <c r="AI524" s="33" t="s">
        <v>1286</v>
      </c>
      <c r="AJ524" s="33" t="s">
        <v>1286</v>
      </c>
      <c r="AK524" s="33" t="s">
        <v>1286</v>
      </c>
      <c r="AL524" s="33" t="s">
        <v>1286</v>
      </c>
      <c r="AM524" s="33" t="s">
        <v>1286</v>
      </c>
      <c r="AN524" s="33" t="s">
        <v>1286</v>
      </c>
      <c r="AO524" s="33" t="s">
        <v>1286</v>
      </c>
      <c r="AP524" s="33" t="s">
        <v>1286</v>
      </c>
    </row>
    <row r="525" spans="12:42">
      <c r="L525" s="33" t="s">
        <v>1286</v>
      </c>
      <c r="M525" s="33" t="s">
        <v>1286</v>
      </c>
      <c r="N525" s="33" t="s">
        <v>1286</v>
      </c>
      <c r="O525" s="33" t="s">
        <v>1286</v>
      </c>
      <c r="P525" s="33" t="s">
        <v>1286</v>
      </c>
      <c r="Q525" s="33" t="s">
        <v>1286</v>
      </c>
      <c r="R525" s="33" t="s">
        <v>1286</v>
      </c>
      <c r="S525" s="33" t="s">
        <v>1286</v>
      </c>
      <c r="T525" s="33" t="s">
        <v>1286</v>
      </c>
      <c r="U525" s="33" t="s">
        <v>1286</v>
      </c>
      <c r="V525" s="33" t="s">
        <v>1286</v>
      </c>
      <c r="W525" s="33" t="s">
        <v>1286</v>
      </c>
      <c r="X525" s="33" t="s">
        <v>1286</v>
      </c>
      <c r="Y525" s="33" t="s">
        <v>1286</v>
      </c>
      <c r="Z525" s="33" t="s">
        <v>1286</v>
      </c>
      <c r="AA525" s="33" t="s">
        <v>1286</v>
      </c>
      <c r="AB525" s="33" t="s">
        <v>1286</v>
      </c>
      <c r="AC525" s="33" t="s">
        <v>1286</v>
      </c>
      <c r="AD525" s="33" t="s">
        <v>1286</v>
      </c>
      <c r="AE525" s="33" t="s">
        <v>3381</v>
      </c>
      <c r="AF525" s="33" t="s">
        <v>1286</v>
      </c>
      <c r="AG525" s="33" t="s">
        <v>1286</v>
      </c>
      <c r="AH525" s="33" t="s">
        <v>1286</v>
      </c>
      <c r="AI525" s="33" t="s">
        <v>1286</v>
      </c>
      <c r="AJ525" s="33" t="s">
        <v>1286</v>
      </c>
      <c r="AK525" s="33" t="s">
        <v>1286</v>
      </c>
      <c r="AL525" s="33" t="s">
        <v>1286</v>
      </c>
      <c r="AM525" s="33" t="s">
        <v>1286</v>
      </c>
      <c r="AN525" s="33" t="s">
        <v>1286</v>
      </c>
      <c r="AO525" s="33" t="s">
        <v>1286</v>
      </c>
      <c r="AP525" s="33" t="s">
        <v>1286</v>
      </c>
    </row>
    <row r="526" spans="12:42">
      <c r="L526" s="33" t="s">
        <v>1286</v>
      </c>
      <c r="M526" s="33" t="s">
        <v>1286</v>
      </c>
      <c r="N526" s="33" t="s">
        <v>1286</v>
      </c>
      <c r="O526" s="33" t="s">
        <v>1286</v>
      </c>
      <c r="P526" s="33" t="s">
        <v>1286</v>
      </c>
      <c r="Q526" s="33" t="s">
        <v>1286</v>
      </c>
      <c r="R526" s="33" t="s">
        <v>1286</v>
      </c>
      <c r="S526" s="33" t="s">
        <v>1286</v>
      </c>
      <c r="T526" s="33" t="s">
        <v>1286</v>
      </c>
      <c r="U526" s="33" t="s">
        <v>1286</v>
      </c>
      <c r="V526" s="33" t="s">
        <v>1286</v>
      </c>
      <c r="W526" s="33" t="s">
        <v>1286</v>
      </c>
      <c r="X526" s="33" t="s">
        <v>1286</v>
      </c>
      <c r="Y526" s="33" t="s">
        <v>1286</v>
      </c>
      <c r="Z526" s="33" t="s">
        <v>1286</v>
      </c>
      <c r="AA526" s="33" t="s">
        <v>1286</v>
      </c>
      <c r="AB526" s="33" t="s">
        <v>1286</v>
      </c>
      <c r="AC526" s="33" t="s">
        <v>1286</v>
      </c>
      <c r="AD526" s="33" t="s">
        <v>1286</v>
      </c>
      <c r="AE526" s="33" t="s">
        <v>3382</v>
      </c>
      <c r="AF526" s="33" t="s">
        <v>1286</v>
      </c>
      <c r="AG526" s="33" t="s">
        <v>1286</v>
      </c>
      <c r="AH526" s="33" t="s">
        <v>1286</v>
      </c>
      <c r="AI526" s="33" t="s">
        <v>1286</v>
      </c>
      <c r="AJ526" s="33" t="s">
        <v>1286</v>
      </c>
      <c r="AK526" s="33" t="s">
        <v>1286</v>
      </c>
      <c r="AL526" s="33" t="s">
        <v>1286</v>
      </c>
      <c r="AM526" s="33" t="s">
        <v>1286</v>
      </c>
      <c r="AN526" s="33" t="s">
        <v>1286</v>
      </c>
      <c r="AO526" s="33" t="s">
        <v>1286</v>
      </c>
      <c r="AP526" s="33" t="s">
        <v>1286</v>
      </c>
    </row>
    <row r="527" spans="12:42">
      <c r="L527" s="33" t="s">
        <v>1286</v>
      </c>
      <c r="M527" s="33" t="s">
        <v>1286</v>
      </c>
      <c r="N527" s="33" t="s">
        <v>1286</v>
      </c>
      <c r="O527" s="33" t="s">
        <v>1286</v>
      </c>
      <c r="P527" s="33" t="s">
        <v>1286</v>
      </c>
      <c r="Q527" s="33" t="s">
        <v>1286</v>
      </c>
      <c r="R527" s="33" t="s">
        <v>1286</v>
      </c>
      <c r="S527" s="33" t="s">
        <v>1286</v>
      </c>
      <c r="T527" s="33" t="s">
        <v>1286</v>
      </c>
      <c r="U527" s="33" t="s">
        <v>1286</v>
      </c>
      <c r="V527" s="33" t="s">
        <v>1286</v>
      </c>
      <c r="W527" s="33" t="s">
        <v>1286</v>
      </c>
      <c r="X527" s="33" t="s">
        <v>1286</v>
      </c>
      <c r="Y527" s="33" t="s">
        <v>1286</v>
      </c>
      <c r="Z527" s="33" t="s">
        <v>1286</v>
      </c>
      <c r="AA527" s="33" t="s">
        <v>1286</v>
      </c>
      <c r="AB527" s="33" t="s">
        <v>1286</v>
      </c>
      <c r="AC527" s="33" t="s">
        <v>1286</v>
      </c>
      <c r="AD527" s="33" t="s">
        <v>1286</v>
      </c>
      <c r="AE527" s="33" t="s">
        <v>3383</v>
      </c>
      <c r="AF527" s="33" t="s">
        <v>1286</v>
      </c>
      <c r="AG527" s="33" t="s">
        <v>1286</v>
      </c>
      <c r="AH527" s="33" t="s">
        <v>1286</v>
      </c>
      <c r="AI527" s="33" t="s">
        <v>1286</v>
      </c>
      <c r="AJ527" s="33" t="s">
        <v>1286</v>
      </c>
      <c r="AK527" s="33" t="s">
        <v>1286</v>
      </c>
      <c r="AL527" s="33" t="s">
        <v>1286</v>
      </c>
      <c r="AM527" s="33" t="s">
        <v>1286</v>
      </c>
      <c r="AN527" s="33" t="s">
        <v>1286</v>
      </c>
      <c r="AO527" s="33" t="s">
        <v>1286</v>
      </c>
      <c r="AP527" s="33" t="s">
        <v>1286</v>
      </c>
    </row>
    <row r="528" spans="12:42">
      <c r="L528" s="33" t="s">
        <v>1286</v>
      </c>
      <c r="M528" s="33" t="s">
        <v>1286</v>
      </c>
      <c r="N528" s="33" t="s">
        <v>1286</v>
      </c>
      <c r="O528" s="33" t="s">
        <v>1286</v>
      </c>
      <c r="P528" s="33" t="s">
        <v>1286</v>
      </c>
      <c r="Q528" s="33" t="s">
        <v>1286</v>
      </c>
      <c r="R528" s="33" t="s">
        <v>1286</v>
      </c>
      <c r="S528" s="33" t="s">
        <v>1286</v>
      </c>
      <c r="T528" s="33" t="s">
        <v>1286</v>
      </c>
      <c r="U528" s="33" t="s">
        <v>1286</v>
      </c>
      <c r="V528" s="33" t="s">
        <v>1286</v>
      </c>
      <c r="W528" s="33" t="s">
        <v>1286</v>
      </c>
      <c r="X528" s="33" t="s">
        <v>1286</v>
      </c>
      <c r="Y528" s="33" t="s">
        <v>1286</v>
      </c>
      <c r="Z528" s="33" t="s">
        <v>1286</v>
      </c>
      <c r="AA528" s="33" t="s">
        <v>1286</v>
      </c>
      <c r="AB528" s="33" t="s">
        <v>1286</v>
      </c>
      <c r="AC528" s="33" t="s">
        <v>1286</v>
      </c>
      <c r="AD528" s="33" t="s">
        <v>1286</v>
      </c>
      <c r="AE528" s="33" t="s">
        <v>3384</v>
      </c>
      <c r="AF528" s="33" t="s">
        <v>1286</v>
      </c>
      <c r="AG528" s="33" t="s">
        <v>1286</v>
      </c>
      <c r="AH528" s="33" t="s">
        <v>1286</v>
      </c>
      <c r="AI528" s="33" t="s">
        <v>1286</v>
      </c>
      <c r="AJ528" s="33" t="s">
        <v>1286</v>
      </c>
      <c r="AK528" s="33" t="s">
        <v>1286</v>
      </c>
      <c r="AL528" s="33" t="s">
        <v>1286</v>
      </c>
      <c r="AM528" s="33" t="s">
        <v>1286</v>
      </c>
      <c r="AN528" s="33" t="s">
        <v>1286</v>
      </c>
      <c r="AO528" s="33" t="s">
        <v>1286</v>
      </c>
      <c r="AP528" s="33" t="s">
        <v>1286</v>
      </c>
    </row>
    <row r="529" spans="12:42">
      <c r="L529" s="33" t="s">
        <v>1286</v>
      </c>
      <c r="M529" s="33" t="s">
        <v>1286</v>
      </c>
      <c r="N529" s="33" t="s">
        <v>1286</v>
      </c>
      <c r="O529" s="33" t="s">
        <v>1286</v>
      </c>
      <c r="P529" s="33" t="s">
        <v>1286</v>
      </c>
      <c r="Q529" s="33" t="s">
        <v>1286</v>
      </c>
      <c r="R529" s="33" t="s">
        <v>1286</v>
      </c>
      <c r="S529" s="33" t="s">
        <v>1286</v>
      </c>
      <c r="T529" s="33" t="s">
        <v>1286</v>
      </c>
      <c r="U529" s="33" t="s">
        <v>1286</v>
      </c>
      <c r="V529" s="33" t="s">
        <v>1286</v>
      </c>
      <c r="W529" s="33" t="s">
        <v>1286</v>
      </c>
      <c r="X529" s="33" t="s">
        <v>1286</v>
      </c>
      <c r="Y529" s="33" t="s">
        <v>1286</v>
      </c>
      <c r="Z529" s="33" t="s">
        <v>1286</v>
      </c>
      <c r="AA529" s="33" t="s">
        <v>1286</v>
      </c>
      <c r="AB529" s="33" t="s">
        <v>1286</v>
      </c>
      <c r="AC529" s="33" t="s">
        <v>1286</v>
      </c>
      <c r="AD529" s="33" t="s">
        <v>1286</v>
      </c>
      <c r="AE529" s="33" t="s">
        <v>3385</v>
      </c>
      <c r="AF529" s="33" t="s">
        <v>1286</v>
      </c>
      <c r="AG529" s="33" t="s">
        <v>1286</v>
      </c>
      <c r="AH529" s="33" t="s">
        <v>1286</v>
      </c>
      <c r="AI529" s="33" t="s">
        <v>1286</v>
      </c>
      <c r="AJ529" s="33" t="s">
        <v>1286</v>
      </c>
      <c r="AK529" s="33" t="s">
        <v>1286</v>
      </c>
      <c r="AL529" s="33" t="s">
        <v>1286</v>
      </c>
      <c r="AM529" s="33" t="s">
        <v>1286</v>
      </c>
      <c r="AN529" s="33" t="s">
        <v>1286</v>
      </c>
      <c r="AO529" s="33" t="s">
        <v>1286</v>
      </c>
      <c r="AP529" s="33" t="s">
        <v>1286</v>
      </c>
    </row>
    <row r="530" spans="12:42">
      <c r="L530" s="33" t="s">
        <v>1286</v>
      </c>
      <c r="M530" s="33" t="s">
        <v>1286</v>
      </c>
      <c r="N530" s="33" t="s">
        <v>1286</v>
      </c>
      <c r="O530" s="33" t="s">
        <v>1286</v>
      </c>
      <c r="P530" s="33" t="s">
        <v>1286</v>
      </c>
      <c r="Q530" s="33" t="s">
        <v>1286</v>
      </c>
      <c r="R530" s="33" t="s">
        <v>1286</v>
      </c>
      <c r="S530" s="33" t="s">
        <v>1286</v>
      </c>
      <c r="T530" s="33" t="s">
        <v>1286</v>
      </c>
      <c r="U530" s="33" t="s">
        <v>1286</v>
      </c>
      <c r="V530" s="33" t="s">
        <v>1286</v>
      </c>
      <c r="W530" s="33" t="s">
        <v>1286</v>
      </c>
      <c r="X530" s="33" t="s">
        <v>1286</v>
      </c>
      <c r="Y530" s="33" t="s">
        <v>1286</v>
      </c>
      <c r="Z530" s="33" t="s">
        <v>1286</v>
      </c>
      <c r="AA530" s="33" t="s">
        <v>1286</v>
      </c>
      <c r="AB530" s="33" t="s">
        <v>1286</v>
      </c>
      <c r="AC530" s="33" t="s">
        <v>1286</v>
      </c>
      <c r="AD530" s="33" t="s">
        <v>1286</v>
      </c>
      <c r="AE530" s="33" t="s">
        <v>3386</v>
      </c>
      <c r="AF530" s="33" t="s">
        <v>1286</v>
      </c>
      <c r="AG530" s="33" t="s">
        <v>1286</v>
      </c>
      <c r="AH530" s="33" t="s">
        <v>1286</v>
      </c>
      <c r="AI530" s="33" t="s">
        <v>1286</v>
      </c>
      <c r="AJ530" s="33" t="s">
        <v>1286</v>
      </c>
      <c r="AK530" s="33" t="s">
        <v>1286</v>
      </c>
      <c r="AL530" s="33" t="s">
        <v>1286</v>
      </c>
      <c r="AM530" s="33" t="s">
        <v>1286</v>
      </c>
      <c r="AN530" s="33" t="s">
        <v>1286</v>
      </c>
      <c r="AO530" s="33" t="s">
        <v>1286</v>
      </c>
      <c r="AP530" s="33" t="s">
        <v>1286</v>
      </c>
    </row>
    <row r="531" spans="12:42">
      <c r="L531" s="33" t="s">
        <v>1286</v>
      </c>
      <c r="M531" s="33" t="s">
        <v>1286</v>
      </c>
      <c r="N531" s="33" t="s">
        <v>1286</v>
      </c>
      <c r="O531" s="33" t="s">
        <v>1286</v>
      </c>
      <c r="P531" s="33" t="s">
        <v>1286</v>
      </c>
      <c r="Q531" s="33" t="s">
        <v>1286</v>
      </c>
      <c r="R531" s="33" t="s">
        <v>1286</v>
      </c>
      <c r="S531" s="33" t="s">
        <v>1286</v>
      </c>
      <c r="T531" s="33" t="s">
        <v>1286</v>
      </c>
      <c r="U531" s="33" t="s">
        <v>1286</v>
      </c>
      <c r="V531" s="33" t="s">
        <v>1286</v>
      </c>
      <c r="W531" s="33" t="s">
        <v>1286</v>
      </c>
      <c r="X531" s="33" t="s">
        <v>1286</v>
      </c>
      <c r="Y531" s="33" t="s">
        <v>1286</v>
      </c>
      <c r="Z531" s="33" t="s">
        <v>1286</v>
      </c>
      <c r="AA531" s="33" t="s">
        <v>1286</v>
      </c>
      <c r="AB531" s="33" t="s">
        <v>1286</v>
      </c>
      <c r="AC531" s="33" t="s">
        <v>1286</v>
      </c>
      <c r="AD531" s="33" t="s">
        <v>1286</v>
      </c>
      <c r="AE531" s="33" t="s">
        <v>3387</v>
      </c>
      <c r="AF531" s="33" t="s">
        <v>1286</v>
      </c>
      <c r="AG531" s="33" t="s">
        <v>1286</v>
      </c>
      <c r="AH531" s="33" t="s">
        <v>1286</v>
      </c>
      <c r="AI531" s="33" t="s">
        <v>1286</v>
      </c>
      <c r="AJ531" s="33" t="s">
        <v>1286</v>
      </c>
      <c r="AK531" s="33" t="s">
        <v>1286</v>
      </c>
      <c r="AL531" s="33" t="s">
        <v>1286</v>
      </c>
      <c r="AM531" s="33" t="s">
        <v>1286</v>
      </c>
      <c r="AN531" s="33" t="s">
        <v>1286</v>
      </c>
      <c r="AO531" s="33" t="s">
        <v>1286</v>
      </c>
      <c r="AP531" s="33" t="s">
        <v>1286</v>
      </c>
    </row>
    <row r="532" spans="12:42">
      <c r="L532" s="33" t="s">
        <v>1286</v>
      </c>
      <c r="M532" s="33" t="s">
        <v>1286</v>
      </c>
      <c r="N532" s="33" t="s">
        <v>1286</v>
      </c>
      <c r="O532" s="33" t="s">
        <v>1286</v>
      </c>
      <c r="P532" s="33" t="s">
        <v>1286</v>
      </c>
      <c r="Q532" s="33" t="s">
        <v>1286</v>
      </c>
      <c r="R532" s="33" t="s">
        <v>1286</v>
      </c>
      <c r="S532" s="33" t="s">
        <v>1286</v>
      </c>
      <c r="T532" s="33" t="s">
        <v>1286</v>
      </c>
      <c r="U532" s="33" t="s">
        <v>1286</v>
      </c>
      <c r="V532" s="33" t="s">
        <v>1286</v>
      </c>
      <c r="W532" s="33" t="s">
        <v>1286</v>
      </c>
      <c r="X532" s="33" t="s">
        <v>1286</v>
      </c>
      <c r="Y532" s="33" t="s">
        <v>1286</v>
      </c>
      <c r="Z532" s="33" t="s">
        <v>1286</v>
      </c>
      <c r="AA532" s="33" t="s">
        <v>1286</v>
      </c>
      <c r="AB532" s="33" t="s">
        <v>1286</v>
      </c>
      <c r="AC532" s="33" t="s">
        <v>1286</v>
      </c>
      <c r="AD532" s="33" t="s">
        <v>1286</v>
      </c>
      <c r="AE532" s="33" t="s">
        <v>3388</v>
      </c>
      <c r="AF532" s="33" t="s">
        <v>1286</v>
      </c>
      <c r="AG532" s="33" t="s">
        <v>1286</v>
      </c>
      <c r="AH532" s="33" t="s">
        <v>1286</v>
      </c>
      <c r="AI532" s="33" t="s">
        <v>1286</v>
      </c>
      <c r="AJ532" s="33" t="s">
        <v>1286</v>
      </c>
      <c r="AK532" s="33" t="s">
        <v>1286</v>
      </c>
      <c r="AL532" s="33" t="s">
        <v>1286</v>
      </c>
      <c r="AM532" s="33" t="s">
        <v>1286</v>
      </c>
      <c r="AN532" s="33" t="s">
        <v>1286</v>
      </c>
      <c r="AO532" s="33" t="s">
        <v>1286</v>
      </c>
      <c r="AP532" s="33" t="s">
        <v>1286</v>
      </c>
    </row>
    <row r="533" spans="12:42">
      <c r="L533" s="33" t="s">
        <v>1286</v>
      </c>
      <c r="M533" s="33" t="s">
        <v>1286</v>
      </c>
      <c r="N533" s="33" t="s">
        <v>1286</v>
      </c>
      <c r="O533" s="33" t="s">
        <v>1286</v>
      </c>
      <c r="P533" s="33" t="s">
        <v>1286</v>
      </c>
      <c r="Q533" s="33" t="s">
        <v>1286</v>
      </c>
      <c r="R533" s="33" t="s">
        <v>1286</v>
      </c>
      <c r="S533" s="33" t="s">
        <v>1286</v>
      </c>
      <c r="T533" s="33" t="s">
        <v>1286</v>
      </c>
      <c r="U533" s="33" t="s">
        <v>1286</v>
      </c>
      <c r="V533" s="33" t="s">
        <v>1286</v>
      </c>
      <c r="W533" s="33" t="s">
        <v>1286</v>
      </c>
      <c r="X533" s="33" t="s">
        <v>1286</v>
      </c>
      <c r="Y533" s="33" t="s">
        <v>1286</v>
      </c>
      <c r="Z533" s="33" t="s">
        <v>1286</v>
      </c>
      <c r="AA533" s="33" t="s">
        <v>1286</v>
      </c>
      <c r="AB533" s="33" t="s">
        <v>1286</v>
      </c>
      <c r="AC533" s="33" t="s">
        <v>1286</v>
      </c>
      <c r="AD533" s="33" t="s">
        <v>1286</v>
      </c>
      <c r="AE533" s="33" t="s">
        <v>3389</v>
      </c>
      <c r="AF533" s="33" t="s">
        <v>1286</v>
      </c>
      <c r="AG533" s="33" t="s">
        <v>1286</v>
      </c>
      <c r="AH533" s="33" t="s">
        <v>1286</v>
      </c>
      <c r="AI533" s="33" t="s">
        <v>1286</v>
      </c>
      <c r="AJ533" s="33" t="s">
        <v>1286</v>
      </c>
      <c r="AK533" s="33" t="s">
        <v>1286</v>
      </c>
      <c r="AL533" s="33" t="s">
        <v>1286</v>
      </c>
      <c r="AM533" s="33" t="s">
        <v>1286</v>
      </c>
      <c r="AN533" s="33" t="s">
        <v>1286</v>
      </c>
      <c r="AO533" s="33" t="s">
        <v>1286</v>
      </c>
      <c r="AP533" s="33" t="s">
        <v>1286</v>
      </c>
    </row>
    <row r="534" spans="12:42">
      <c r="L534" s="33" t="s">
        <v>1286</v>
      </c>
      <c r="M534" s="33" t="s">
        <v>1286</v>
      </c>
      <c r="N534" s="33" t="s">
        <v>1286</v>
      </c>
      <c r="O534" s="33" t="s">
        <v>1286</v>
      </c>
      <c r="P534" s="33" t="s">
        <v>1286</v>
      </c>
      <c r="Q534" s="33" t="s">
        <v>1286</v>
      </c>
      <c r="R534" s="33" t="s">
        <v>1286</v>
      </c>
      <c r="S534" s="33" t="s">
        <v>1286</v>
      </c>
      <c r="T534" s="33" t="s">
        <v>1286</v>
      </c>
      <c r="U534" s="33" t="s">
        <v>1286</v>
      </c>
      <c r="V534" s="33" t="s">
        <v>1286</v>
      </c>
      <c r="W534" s="33" t="s">
        <v>1286</v>
      </c>
      <c r="X534" s="33" t="s">
        <v>1286</v>
      </c>
      <c r="Y534" s="33" t="s">
        <v>1286</v>
      </c>
      <c r="Z534" s="33" t="s">
        <v>1286</v>
      </c>
      <c r="AA534" s="33" t="s">
        <v>1286</v>
      </c>
      <c r="AB534" s="33" t="s">
        <v>1286</v>
      </c>
      <c r="AC534" s="33" t="s">
        <v>1286</v>
      </c>
      <c r="AD534" s="33" t="s">
        <v>1286</v>
      </c>
      <c r="AE534" s="33" t="s">
        <v>3390</v>
      </c>
      <c r="AF534" s="33" t="s">
        <v>1286</v>
      </c>
      <c r="AG534" s="33" t="s">
        <v>1286</v>
      </c>
      <c r="AH534" s="33" t="s">
        <v>1286</v>
      </c>
      <c r="AI534" s="33" t="s">
        <v>1286</v>
      </c>
      <c r="AJ534" s="33" t="s">
        <v>1286</v>
      </c>
      <c r="AK534" s="33" t="s">
        <v>1286</v>
      </c>
      <c r="AL534" s="33" t="s">
        <v>1286</v>
      </c>
      <c r="AM534" s="33" t="s">
        <v>1286</v>
      </c>
      <c r="AN534" s="33" t="s">
        <v>1286</v>
      </c>
      <c r="AO534" s="33" t="s">
        <v>1286</v>
      </c>
      <c r="AP534" s="33" t="s">
        <v>1286</v>
      </c>
    </row>
    <row r="535" spans="12:42">
      <c r="L535" s="33" t="s">
        <v>1286</v>
      </c>
      <c r="M535" s="33" t="s">
        <v>1286</v>
      </c>
      <c r="N535" s="33" t="s">
        <v>1286</v>
      </c>
      <c r="O535" s="33" t="s">
        <v>1286</v>
      </c>
      <c r="P535" s="33" t="s">
        <v>1286</v>
      </c>
      <c r="Q535" s="33" t="s">
        <v>1286</v>
      </c>
      <c r="R535" s="33" t="s">
        <v>1286</v>
      </c>
      <c r="S535" s="33" t="s">
        <v>1286</v>
      </c>
      <c r="T535" s="33" t="s">
        <v>1286</v>
      </c>
      <c r="U535" s="33" t="s">
        <v>1286</v>
      </c>
      <c r="V535" s="33" t="s">
        <v>1286</v>
      </c>
      <c r="W535" s="33" t="s">
        <v>1286</v>
      </c>
      <c r="X535" s="33" t="s">
        <v>1286</v>
      </c>
      <c r="Y535" s="33" t="s">
        <v>1286</v>
      </c>
      <c r="Z535" s="33" t="s">
        <v>1286</v>
      </c>
      <c r="AA535" s="33" t="s">
        <v>1286</v>
      </c>
      <c r="AB535" s="33" t="s">
        <v>1286</v>
      </c>
      <c r="AC535" s="33" t="s">
        <v>1286</v>
      </c>
      <c r="AD535" s="33" t="s">
        <v>1286</v>
      </c>
      <c r="AE535" s="33" t="s">
        <v>3391</v>
      </c>
      <c r="AF535" s="33" t="s">
        <v>1286</v>
      </c>
      <c r="AG535" s="33" t="s">
        <v>1286</v>
      </c>
      <c r="AH535" s="33" t="s">
        <v>1286</v>
      </c>
      <c r="AI535" s="33" t="s">
        <v>1286</v>
      </c>
      <c r="AJ535" s="33" t="s">
        <v>1286</v>
      </c>
      <c r="AK535" s="33" t="s">
        <v>1286</v>
      </c>
      <c r="AL535" s="33" t="s">
        <v>1286</v>
      </c>
      <c r="AM535" s="33" t="s">
        <v>1286</v>
      </c>
      <c r="AN535" s="33" t="s">
        <v>1286</v>
      </c>
      <c r="AO535" s="33" t="s">
        <v>1286</v>
      </c>
      <c r="AP535" s="33" t="s">
        <v>1286</v>
      </c>
    </row>
    <row r="536" spans="12:42">
      <c r="L536" s="33" t="s">
        <v>1286</v>
      </c>
      <c r="M536" s="33" t="s">
        <v>1286</v>
      </c>
      <c r="N536" s="33" t="s">
        <v>1286</v>
      </c>
      <c r="O536" s="33" t="s">
        <v>1286</v>
      </c>
      <c r="P536" s="33" t="s">
        <v>1286</v>
      </c>
      <c r="Q536" s="33" t="s">
        <v>1286</v>
      </c>
      <c r="R536" s="33" t="s">
        <v>1286</v>
      </c>
      <c r="S536" s="33" t="s">
        <v>1286</v>
      </c>
      <c r="T536" s="33" t="s">
        <v>1286</v>
      </c>
      <c r="U536" s="33" t="s">
        <v>1286</v>
      </c>
      <c r="V536" s="33" t="s">
        <v>1286</v>
      </c>
      <c r="W536" s="33" t="s">
        <v>1286</v>
      </c>
      <c r="X536" s="33" t="s">
        <v>1286</v>
      </c>
      <c r="Y536" s="33" t="s">
        <v>1286</v>
      </c>
      <c r="Z536" s="33" t="s">
        <v>1286</v>
      </c>
      <c r="AA536" s="33" t="s">
        <v>1286</v>
      </c>
      <c r="AB536" s="33" t="s">
        <v>1286</v>
      </c>
      <c r="AC536" s="33" t="s">
        <v>1286</v>
      </c>
      <c r="AD536" s="33" t="s">
        <v>1286</v>
      </c>
      <c r="AE536" s="33" t="s">
        <v>3392</v>
      </c>
      <c r="AF536" s="33" t="s">
        <v>1286</v>
      </c>
      <c r="AG536" s="33" t="s">
        <v>1286</v>
      </c>
      <c r="AH536" s="33" t="s">
        <v>1286</v>
      </c>
      <c r="AI536" s="33" t="s">
        <v>1286</v>
      </c>
      <c r="AJ536" s="33" t="s">
        <v>1286</v>
      </c>
      <c r="AK536" s="33" t="s">
        <v>1286</v>
      </c>
      <c r="AL536" s="33" t="s">
        <v>1286</v>
      </c>
      <c r="AM536" s="33" t="s">
        <v>1286</v>
      </c>
      <c r="AN536" s="33" t="s">
        <v>1286</v>
      </c>
      <c r="AO536" s="33" t="s">
        <v>1286</v>
      </c>
      <c r="AP536" s="33" t="s">
        <v>1286</v>
      </c>
    </row>
    <row r="537" spans="12:42">
      <c r="L537" s="33" t="s">
        <v>1286</v>
      </c>
      <c r="M537" s="33" t="s">
        <v>1286</v>
      </c>
      <c r="N537" s="33" t="s">
        <v>1286</v>
      </c>
      <c r="O537" s="33" t="s">
        <v>1286</v>
      </c>
      <c r="P537" s="33" t="s">
        <v>1286</v>
      </c>
      <c r="Q537" s="33" t="s">
        <v>1286</v>
      </c>
      <c r="R537" s="33" t="s">
        <v>1286</v>
      </c>
      <c r="S537" s="33" t="s">
        <v>1286</v>
      </c>
      <c r="T537" s="33" t="s">
        <v>1286</v>
      </c>
      <c r="U537" s="33" t="s">
        <v>1286</v>
      </c>
      <c r="V537" s="33" t="s">
        <v>1286</v>
      </c>
      <c r="W537" s="33" t="s">
        <v>1286</v>
      </c>
      <c r="X537" s="33" t="s">
        <v>1286</v>
      </c>
      <c r="Y537" s="33" t="s">
        <v>1286</v>
      </c>
      <c r="Z537" s="33" t="s">
        <v>1286</v>
      </c>
      <c r="AA537" s="33" t="s">
        <v>1286</v>
      </c>
      <c r="AB537" s="33" t="s">
        <v>1286</v>
      </c>
      <c r="AC537" s="33" t="s">
        <v>1286</v>
      </c>
      <c r="AD537" s="33" t="s">
        <v>1286</v>
      </c>
      <c r="AE537" s="33" t="s">
        <v>3393</v>
      </c>
      <c r="AF537" s="33" t="s">
        <v>1286</v>
      </c>
      <c r="AG537" s="33" t="s">
        <v>1286</v>
      </c>
      <c r="AH537" s="33" t="s">
        <v>1286</v>
      </c>
      <c r="AI537" s="33" t="s">
        <v>1286</v>
      </c>
      <c r="AJ537" s="33" t="s">
        <v>1286</v>
      </c>
      <c r="AK537" s="33" t="s">
        <v>1286</v>
      </c>
      <c r="AL537" s="33" t="s">
        <v>1286</v>
      </c>
      <c r="AM537" s="33" t="s">
        <v>1286</v>
      </c>
      <c r="AN537" s="33" t="s">
        <v>1286</v>
      </c>
      <c r="AO537" s="33" t="s">
        <v>1286</v>
      </c>
      <c r="AP537" s="33" t="s">
        <v>1286</v>
      </c>
    </row>
    <row r="538" spans="12:42">
      <c r="L538" s="33" t="s">
        <v>1286</v>
      </c>
      <c r="M538" s="33" t="s">
        <v>1286</v>
      </c>
      <c r="N538" s="33" t="s">
        <v>1286</v>
      </c>
      <c r="O538" s="33" t="s">
        <v>1286</v>
      </c>
      <c r="P538" s="33" t="s">
        <v>1286</v>
      </c>
      <c r="Q538" s="33" t="s">
        <v>1286</v>
      </c>
      <c r="R538" s="33" t="s">
        <v>1286</v>
      </c>
      <c r="S538" s="33" t="s">
        <v>1286</v>
      </c>
      <c r="T538" s="33" t="s">
        <v>1286</v>
      </c>
      <c r="U538" s="33" t="s">
        <v>1286</v>
      </c>
      <c r="V538" s="33" t="s">
        <v>1286</v>
      </c>
      <c r="W538" s="33" t="s">
        <v>1286</v>
      </c>
      <c r="X538" s="33" t="s">
        <v>1286</v>
      </c>
      <c r="Y538" s="33" t="s">
        <v>1286</v>
      </c>
      <c r="Z538" s="33" t="s">
        <v>1286</v>
      </c>
      <c r="AA538" s="33" t="s">
        <v>1286</v>
      </c>
      <c r="AB538" s="33" t="s">
        <v>1286</v>
      </c>
      <c r="AC538" s="33" t="s">
        <v>1286</v>
      </c>
      <c r="AD538" s="33" t="s">
        <v>1286</v>
      </c>
      <c r="AE538" s="33" t="s">
        <v>3394</v>
      </c>
      <c r="AF538" s="33" t="s">
        <v>1286</v>
      </c>
      <c r="AG538" s="33" t="s">
        <v>1286</v>
      </c>
      <c r="AH538" s="33" t="s">
        <v>1286</v>
      </c>
      <c r="AI538" s="33" t="s">
        <v>1286</v>
      </c>
      <c r="AJ538" s="33" t="s">
        <v>1286</v>
      </c>
      <c r="AK538" s="33" t="s">
        <v>1286</v>
      </c>
      <c r="AL538" s="33" t="s">
        <v>1286</v>
      </c>
      <c r="AM538" s="33" t="s">
        <v>1286</v>
      </c>
      <c r="AN538" s="33" t="s">
        <v>1286</v>
      </c>
      <c r="AO538" s="33" t="s">
        <v>1286</v>
      </c>
      <c r="AP538" s="33" t="s">
        <v>1286</v>
      </c>
    </row>
    <row r="539" spans="12:42">
      <c r="L539" s="33" t="s">
        <v>1286</v>
      </c>
      <c r="M539" s="33" t="s">
        <v>1286</v>
      </c>
      <c r="N539" s="33" t="s">
        <v>1286</v>
      </c>
      <c r="O539" s="33" t="s">
        <v>1286</v>
      </c>
      <c r="P539" s="33" t="s">
        <v>1286</v>
      </c>
      <c r="Q539" s="33" t="s">
        <v>1286</v>
      </c>
      <c r="R539" s="33" t="s">
        <v>1286</v>
      </c>
      <c r="S539" s="33" t="s">
        <v>1286</v>
      </c>
      <c r="T539" s="33" t="s">
        <v>1286</v>
      </c>
      <c r="U539" s="33" t="s">
        <v>1286</v>
      </c>
      <c r="V539" s="33" t="s">
        <v>1286</v>
      </c>
      <c r="W539" s="33" t="s">
        <v>1286</v>
      </c>
      <c r="X539" s="33" t="s">
        <v>1286</v>
      </c>
      <c r="Y539" s="33" t="s">
        <v>1286</v>
      </c>
      <c r="Z539" s="33" t="s">
        <v>1286</v>
      </c>
      <c r="AA539" s="33" t="s">
        <v>1286</v>
      </c>
      <c r="AB539" s="33" t="s">
        <v>1286</v>
      </c>
      <c r="AC539" s="33" t="s">
        <v>1286</v>
      </c>
      <c r="AD539" s="33" t="s">
        <v>1286</v>
      </c>
      <c r="AE539" s="33" t="s">
        <v>3395</v>
      </c>
      <c r="AF539" s="33" t="s">
        <v>1286</v>
      </c>
      <c r="AG539" s="33" t="s">
        <v>1286</v>
      </c>
      <c r="AH539" s="33" t="s">
        <v>1286</v>
      </c>
      <c r="AI539" s="33" t="s">
        <v>1286</v>
      </c>
      <c r="AJ539" s="33" t="s">
        <v>1286</v>
      </c>
      <c r="AK539" s="33" t="s">
        <v>1286</v>
      </c>
      <c r="AL539" s="33" t="s">
        <v>1286</v>
      </c>
      <c r="AM539" s="33" t="s">
        <v>1286</v>
      </c>
      <c r="AN539" s="33" t="s">
        <v>1286</v>
      </c>
      <c r="AO539" s="33" t="s">
        <v>1286</v>
      </c>
      <c r="AP539" s="33" t="s">
        <v>1286</v>
      </c>
    </row>
    <row r="540" spans="12:42">
      <c r="L540" s="33" t="s">
        <v>1286</v>
      </c>
      <c r="M540" s="33" t="s">
        <v>1286</v>
      </c>
      <c r="N540" s="33" t="s">
        <v>1286</v>
      </c>
      <c r="O540" s="33" t="s">
        <v>1286</v>
      </c>
      <c r="P540" s="33" t="s">
        <v>1286</v>
      </c>
      <c r="Q540" s="33" t="s">
        <v>1286</v>
      </c>
      <c r="R540" s="33" t="s">
        <v>1286</v>
      </c>
      <c r="S540" s="33" t="s">
        <v>1286</v>
      </c>
      <c r="T540" s="33" t="s">
        <v>1286</v>
      </c>
      <c r="U540" s="33" t="s">
        <v>1286</v>
      </c>
      <c r="V540" s="33" t="s">
        <v>1286</v>
      </c>
      <c r="W540" s="33" t="s">
        <v>1286</v>
      </c>
      <c r="X540" s="33" t="s">
        <v>1286</v>
      </c>
      <c r="Y540" s="33" t="s">
        <v>1286</v>
      </c>
      <c r="Z540" s="33" t="s">
        <v>1286</v>
      </c>
      <c r="AA540" s="33" t="s">
        <v>1286</v>
      </c>
      <c r="AB540" s="33" t="s">
        <v>1286</v>
      </c>
      <c r="AC540" s="33" t="s">
        <v>1286</v>
      </c>
      <c r="AD540" s="33" t="s">
        <v>1286</v>
      </c>
      <c r="AE540" s="33" t="s">
        <v>3396</v>
      </c>
      <c r="AF540" s="33" t="s">
        <v>1286</v>
      </c>
      <c r="AG540" s="33" t="s">
        <v>1286</v>
      </c>
      <c r="AH540" s="33" t="s">
        <v>1286</v>
      </c>
      <c r="AI540" s="33" t="s">
        <v>1286</v>
      </c>
      <c r="AJ540" s="33" t="s">
        <v>1286</v>
      </c>
      <c r="AK540" s="33" t="s">
        <v>1286</v>
      </c>
      <c r="AL540" s="33" t="s">
        <v>1286</v>
      </c>
      <c r="AM540" s="33" t="s">
        <v>1286</v>
      </c>
      <c r="AN540" s="33" t="s">
        <v>1286</v>
      </c>
      <c r="AO540" s="33" t="s">
        <v>1286</v>
      </c>
      <c r="AP540" s="33" t="s">
        <v>1286</v>
      </c>
    </row>
    <row r="541" spans="12:42">
      <c r="L541" s="33" t="s">
        <v>1286</v>
      </c>
      <c r="M541" s="33" t="s">
        <v>1286</v>
      </c>
      <c r="N541" s="33" t="s">
        <v>1286</v>
      </c>
      <c r="O541" s="33" t="s">
        <v>1286</v>
      </c>
      <c r="P541" s="33" t="s">
        <v>1286</v>
      </c>
      <c r="Q541" s="33" t="s">
        <v>1286</v>
      </c>
      <c r="R541" s="33" t="s">
        <v>1286</v>
      </c>
      <c r="S541" s="33" t="s">
        <v>1286</v>
      </c>
      <c r="T541" s="33" t="s">
        <v>1286</v>
      </c>
      <c r="U541" s="33" t="s">
        <v>1286</v>
      </c>
      <c r="V541" s="33" t="s">
        <v>1286</v>
      </c>
      <c r="W541" s="33" t="s">
        <v>1286</v>
      </c>
      <c r="X541" s="33" t="s">
        <v>1286</v>
      </c>
      <c r="Y541" s="33" t="s">
        <v>1286</v>
      </c>
      <c r="Z541" s="33" t="s">
        <v>1286</v>
      </c>
      <c r="AA541" s="33" t="s">
        <v>1286</v>
      </c>
      <c r="AB541" s="33" t="s">
        <v>1286</v>
      </c>
      <c r="AC541" s="33" t="s">
        <v>1286</v>
      </c>
      <c r="AD541" s="33" t="s">
        <v>1286</v>
      </c>
      <c r="AE541" s="33" t="s">
        <v>3397</v>
      </c>
      <c r="AF541" s="33" t="s">
        <v>1286</v>
      </c>
      <c r="AG541" s="33" t="s">
        <v>1286</v>
      </c>
      <c r="AH541" s="33" t="s">
        <v>1286</v>
      </c>
      <c r="AI541" s="33" t="s">
        <v>1286</v>
      </c>
      <c r="AJ541" s="33" t="s">
        <v>1286</v>
      </c>
      <c r="AK541" s="33" t="s">
        <v>1286</v>
      </c>
      <c r="AL541" s="33" t="s">
        <v>1286</v>
      </c>
      <c r="AM541" s="33" t="s">
        <v>1286</v>
      </c>
      <c r="AN541" s="33" t="s">
        <v>1286</v>
      </c>
      <c r="AO541" s="33" t="s">
        <v>1286</v>
      </c>
      <c r="AP541" s="33" t="s">
        <v>1286</v>
      </c>
    </row>
    <row r="542" spans="12:42">
      <c r="L542" s="33" t="s">
        <v>1286</v>
      </c>
      <c r="M542" s="33" t="s">
        <v>1286</v>
      </c>
      <c r="N542" s="33" t="s">
        <v>1286</v>
      </c>
      <c r="O542" s="33" t="s">
        <v>1286</v>
      </c>
      <c r="P542" s="33" t="s">
        <v>1286</v>
      </c>
      <c r="Q542" s="33" t="s">
        <v>1286</v>
      </c>
      <c r="R542" s="33" t="s">
        <v>1286</v>
      </c>
      <c r="S542" s="33" t="s">
        <v>1286</v>
      </c>
      <c r="T542" s="33" t="s">
        <v>1286</v>
      </c>
      <c r="U542" s="33" t="s">
        <v>1286</v>
      </c>
      <c r="V542" s="33" t="s">
        <v>1286</v>
      </c>
      <c r="W542" s="33" t="s">
        <v>1286</v>
      </c>
      <c r="X542" s="33" t="s">
        <v>1286</v>
      </c>
      <c r="Y542" s="33" t="s">
        <v>1286</v>
      </c>
      <c r="Z542" s="33" t="s">
        <v>1286</v>
      </c>
      <c r="AA542" s="33" t="s">
        <v>1286</v>
      </c>
      <c r="AB542" s="33" t="s">
        <v>1286</v>
      </c>
      <c r="AC542" s="33" t="s">
        <v>1286</v>
      </c>
      <c r="AD542" s="33" t="s">
        <v>1286</v>
      </c>
      <c r="AE542" s="33" t="s">
        <v>3398</v>
      </c>
      <c r="AF542" s="33" t="s">
        <v>1286</v>
      </c>
      <c r="AG542" s="33" t="s">
        <v>1286</v>
      </c>
      <c r="AH542" s="33" t="s">
        <v>1286</v>
      </c>
      <c r="AI542" s="33" t="s">
        <v>1286</v>
      </c>
      <c r="AJ542" s="33" t="s">
        <v>1286</v>
      </c>
      <c r="AK542" s="33" t="s">
        <v>1286</v>
      </c>
      <c r="AL542" s="33" t="s">
        <v>1286</v>
      </c>
      <c r="AM542" s="33" t="s">
        <v>1286</v>
      </c>
      <c r="AN542" s="33" t="s">
        <v>1286</v>
      </c>
      <c r="AO542" s="33" t="s">
        <v>1286</v>
      </c>
      <c r="AP542" s="33" t="s">
        <v>1286</v>
      </c>
    </row>
    <row r="543" spans="12:42">
      <c r="L543" s="33" t="s">
        <v>1286</v>
      </c>
      <c r="M543" s="33" t="s">
        <v>1286</v>
      </c>
      <c r="N543" s="33" t="s">
        <v>1286</v>
      </c>
      <c r="O543" s="33" t="s">
        <v>1286</v>
      </c>
      <c r="P543" s="33" t="s">
        <v>1286</v>
      </c>
      <c r="Q543" s="33" t="s">
        <v>1286</v>
      </c>
      <c r="R543" s="33" t="s">
        <v>1286</v>
      </c>
      <c r="S543" s="33" t="s">
        <v>1286</v>
      </c>
      <c r="T543" s="33" t="s">
        <v>1286</v>
      </c>
      <c r="U543" s="33" t="s">
        <v>1286</v>
      </c>
      <c r="V543" s="33" t="s">
        <v>1286</v>
      </c>
      <c r="W543" s="33" t="s">
        <v>1286</v>
      </c>
      <c r="X543" s="33" t="s">
        <v>1286</v>
      </c>
      <c r="Y543" s="33" t="s">
        <v>1286</v>
      </c>
      <c r="Z543" s="33" t="s">
        <v>1286</v>
      </c>
      <c r="AA543" s="33" t="s">
        <v>1286</v>
      </c>
      <c r="AB543" s="33" t="s">
        <v>1286</v>
      </c>
      <c r="AC543" s="33" t="s">
        <v>1286</v>
      </c>
      <c r="AD543" s="33" t="s">
        <v>1286</v>
      </c>
      <c r="AE543" s="33" t="s">
        <v>3399</v>
      </c>
      <c r="AF543" s="33" t="s">
        <v>1286</v>
      </c>
      <c r="AG543" s="33" t="s">
        <v>1286</v>
      </c>
      <c r="AH543" s="33" t="s">
        <v>1286</v>
      </c>
      <c r="AI543" s="33" t="s">
        <v>1286</v>
      </c>
      <c r="AJ543" s="33" t="s">
        <v>1286</v>
      </c>
      <c r="AK543" s="33" t="s">
        <v>1286</v>
      </c>
      <c r="AL543" s="33" t="s">
        <v>1286</v>
      </c>
      <c r="AM543" s="33" t="s">
        <v>1286</v>
      </c>
      <c r="AN543" s="33" t="s">
        <v>1286</v>
      </c>
      <c r="AO543" s="33" t="s">
        <v>1286</v>
      </c>
      <c r="AP543" s="33" t="s">
        <v>1286</v>
      </c>
    </row>
    <row r="544" spans="12:42">
      <c r="L544" s="33" t="s">
        <v>1286</v>
      </c>
      <c r="M544" s="33" t="s">
        <v>1286</v>
      </c>
      <c r="N544" s="33" t="s">
        <v>1286</v>
      </c>
      <c r="O544" s="33" t="s">
        <v>1286</v>
      </c>
      <c r="P544" s="33" t="s">
        <v>1286</v>
      </c>
      <c r="Q544" s="33" t="s">
        <v>1286</v>
      </c>
      <c r="R544" s="33" t="s">
        <v>1286</v>
      </c>
      <c r="S544" s="33" t="s">
        <v>1286</v>
      </c>
      <c r="T544" s="33" t="s">
        <v>1286</v>
      </c>
      <c r="U544" s="33" t="s">
        <v>1286</v>
      </c>
      <c r="V544" s="33" t="s">
        <v>1286</v>
      </c>
      <c r="W544" s="33" t="s">
        <v>1286</v>
      </c>
      <c r="X544" s="33" t="s">
        <v>1286</v>
      </c>
      <c r="Y544" s="33" t="s">
        <v>1286</v>
      </c>
      <c r="Z544" s="33" t="s">
        <v>1286</v>
      </c>
      <c r="AA544" s="33" t="s">
        <v>1286</v>
      </c>
      <c r="AB544" s="33" t="s">
        <v>1286</v>
      </c>
      <c r="AC544" s="33" t="s">
        <v>1286</v>
      </c>
      <c r="AD544" s="33" t="s">
        <v>1286</v>
      </c>
      <c r="AE544" s="33" t="s">
        <v>3400</v>
      </c>
      <c r="AF544" s="33" t="s">
        <v>1286</v>
      </c>
      <c r="AG544" s="33" t="s">
        <v>1286</v>
      </c>
      <c r="AH544" s="33" t="s">
        <v>1286</v>
      </c>
      <c r="AI544" s="33" t="s">
        <v>1286</v>
      </c>
      <c r="AJ544" s="33" t="s">
        <v>1286</v>
      </c>
      <c r="AK544" s="33" t="s">
        <v>1286</v>
      </c>
      <c r="AL544" s="33" t="s">
        <v>1286</v>
      </c>
      <c r="AM544" s="33" t="s">
        <v>1286</v>
      </c>
      <c r="AN544" s="33" t="s">
        <v>1286</v>
      </c>
      <c r="AO544" s="33" t="s">
        <v>1286</v>
      </c>
      <c r="AP544" s="33" t="s">
        <v>1286</v>
      </c>
    </row>
    <row r="545" spans="12:42">
      <c r="L545" s="33" t="s">
        <v>1286</v>
      </c>
      <c r="M545" s="33" t="s">
        <v>1286</v>
      </c>
      <c r="N545" s="33" t="s">
        <v>1286</v>
      </c>
      <c r="O545" s="33" t="s">
        <v>1286</v>
      </c>
      <c r="P545" s="33" t="s">
        <v>1286</v>
      </c>
      <c r="Q545" s="33" t="s">
        <v>1286</v>
      </c>
      <c r="R545" s="33" t="s">
        <v>1286</v>
      </c>
      <c r="S545" s="33" t="s">
        <v>1286</v>
      </c>
      <c r="T545" s="33" t="s">
        <v>1286</v>
      </c>
      <c r="U545" s="33" t="s">
        <v>1286</v>
      </c>
      <c r="V545" s="33" t="s">
        <v>1286</v>
      </c>
      <c r="W545" s="33" t="s">
        <v>1286</v>
      </c>
      <c r="X545" s="33" t="s">
        <v>1286</v>
      </c>
      <c r="Y545" s="33" t="s">
        <v>1286</v>
      </c>
      <c r="Z545" s="33" t="s">
        <v>1286</v>
      </c>
      <c r="AA545" s="33" t="s">
        <v>1286</v>
      </c>
      <c r="AB545" s="33" t="s">
        <v>1286</v>
      </c>
      <c r="AC545" s="33" t="s">
        <v>1286</v>
      </c>
      <c r="AD545" s="33" t="s">
        <v>1286</v>
      </c>
      <c r="AE545" s="33" t="s">
        <v>3401</v>
      </c>
      <c r="AF545" s="33" t="s">
        <v>1286</v>
      </c>
      <c r="AG545" s="33" t="s">
        <v>1286</v>
      </c>
      <c r="AH545" s="33" t="s">
        <v>1286</v>
      </c>
      <c r="AI545" s="33" t="s">
        <v>1286</v>
      </c>
      <c r="AJ545" s="33" t="s">
        <v>1286</v>
      </c>
      <c r="AK545" s="33" t="s">
        <v>1286</v>
      </c>
      <c r="AL545" s="33" t="s">
        <v>1286</v>
      </c>
      <c r="AM545" s="33" t="s">
        <v>1286</v>
      </c>
      <c r="AN545" s="33" t="s">
        <v>1286</v>
      </c>
      <c r="AO545" s="33" t="s">
        <v>1286</v>
      </c>
      <c r="AP545" s="33" t="s">
        <v>1286</v>
      </c>
    </row>
    <row r="546" spans="12:42">
      <c r="L546" s="33" t="s">
        <v>1286</v>
      </c>
      <c r="M546" s="33" t="s">
        <v>1286</v>
      </c>
      <c r="N546" s="33" t="s">
        <v>1286</v>
      </c>
      <c r="O546" s="33" t="s">
        <v>1286</v>
      </c>
      <c r="P546" s="33" t="s">
        <v>1286</v>
      </c>
      <c r="Q546" s="33" t="s">
        <v>1286</v>
      </c>
      <c r="R546" s="33" t="s">
        <v>1286</v>
      </c>
      <c r="S546" s="33" t="s">
        <v>1286</v>
      </c>
      <c r="T546" s="33" t="s">
        <v>1286</v>
      </c>
      <c r="U546" s="33" t="s">
        <v>1286</v>
      </c>
      <c r="V546" s="33" t="s">
        <v>1286</v>
      </c>
      <c r="W546" s="33" t="s">
        <v>1286</v>
      </c>
      <c r="X546" s="33" t="s">
        <v>1286</v>
      </c>
      <c r="Y546" s="33" t="s">
        <v>1286</v>
      </c>
      <c r="Z546" s="33" t="s">
        <v>1286</v>
      </c>
      <c r="AA546" s="33" t="s">
        <v>1286</v>
      </c>
      <c r="AB546" s="33" t="s">
        <v>1286</v>
      </c>
      <c r="AC546" s="33" t="s">
        <v>1286</v>
      </c>
      <c r="AD546" s="33" t="s">
        <v>1286</v>
      </c>
      <c r="AE546" s="33" t="s">
        <v>3402</v>
      </c>
      <c r="AF546" s="33" t="s">
        <v>1286</v>
      </c>
      <c r="AG546" s="33" t="s">
        <v>1286</v>
      </c>
      <c r="AH546" s="33" t="s">
        <v>1286</v>
      </c>
      <c r="AI546" s="33" t="s">
        <v>1286</v>
      </c>
      <c r="AJ546" s="33" t="s">
        <v>1286</v>
      </c>
      <c r="AK546" s="33" t="s">
        <v>1286</v>
      </c>
      <c r="AL546" s="33" t="s">
        <v>1286</v>
      </c>
      <c r="AM546" s="33" t="s">
        <v>1286</v>
      </c>
      <c r="AN546" s="33" t="s">
        <v>1286</v>
      </c>
      <c r="AO546" s="33" t="s">
        <v>1286</v>
      </c>
      <c r="AP546" s="33" t="s">
        <v>1286</v>
      </c>
    </row>
    <row r="547" spans="12:42">
      <c r="L547" s="33" t="s">
        <v>1286</v>
      </c>
      <c r="M547" s="33" t="s">
        <v>1286</v>
      </c>
      <c r="N547" s="33" t="s">
        <v>1286</v>
      </c>
      <c r="O547" s="33" t="s">
        <v>1286</v>
      </c>
      <c r="P547" s="33" t="s">
        <v>1286</v>
      </c>
      <c r="Q547" s="33" t="s">
        <v>1286</v>
      </c>
      <c r="R547" s="33" t="s">
        <v>1286</v>
      </c>
      <c r="S547" s="33" t="s">
        <v>1286</v>
      </c>
      <c r="T547" s="33" t="s">
        <v>1286</v>
      </c>
      <c r="U547" s="33" t="s">
        <v>1286</v>
      </c>
      <c r="V547" s="33" t="s">
        <v>1286</v>
      </c>
      <c r="W547" s="33" t="s">
        <v>1286</v>
      </c>
      <c r="X547" s="33" t="s">
        <v>1286</v>
      </c>
      <c r="Y547" s="33" t="s">
        <v>1286</v>
      </c>
      <c r="Z547" s="33" t="s">
        <v>1286</v>
      </c>
      <c r="AA547" s="33" t="s">
        <v>1286</v>
      </c>
      <c r="AB547" s="33" t="s">
        <v>1286</v>
      </c>
      <c r="AC547" s="33" t="s">
        <v>1286</v>
      </c>
      <c r="AD547" s="33" t="s">
        <v>1286</v>
      </c>
      <c r="AE547" s="33" t="s">
        <v>3403</v>
      </c>
      <c r="AF547" s="33" t="s">
        <v>1286</v>
      </c>
      <c r="AG547" s="33" t="s">
        <v>1286</v>
      </c>
      <c r="AH547" s="33" t="s">
        <v>1286</v>
      </c>
      <c r="AI547" s="33" t="s">
        <v>1286</v>
      </c>
      <c r="AJ547" s="33" t="s">
        <v>1286</v>
      </c>
      <c r="AK547" s="33" t="s">
        <v>1286</v>
      </c>
      <c r="AL547" s="33" t="s">
        <v>1286</v>
      </c>
      <c r="AM547" s="33" t="s">
        <v>1286</v>
      </c>
      <c r="AN547" s="33" t="s">
        <v>1286</v>
      </c>
      <c r="AO547" s="33" t="s">
        <v>1286</v>
      </c>
      <c r="AP547" s="33" t="s">
        <v>1286</v>
      </c>
    </row>
    <row r="548" spans="12:42">
      <c r="L548" s="33" t="s">
        <v>1286</v>
      </c>
      <c r="M548" s="33" t="s">
        <v>1286</v>
      </c>
      <c r="N548" s="33" t="s">
        <v>1286</v>
      </c>
      <c r="O548" s="33" t="s">
        <v>1286</v>
      </c>
      <c r="P548" s="33" t="s">
        <v>1286</v>
      </c>
      <c r="Q548" s="33" t="s">
        <v>1286</v>
      </c>
      <c r="R548" s="33" t="s">
        <v>1286</v>
      </c>
      <c r="S548" s="33" t="s">
        <v>1286</v>
      </c>
      <c r="T548" s="33" t="s">
        <v>1286</v>
      </c>
      <c r="U548" s="33" t="s">
        <v>1286</v>
      </c>
      <c r="V548" s="33" t="s">
        <v>1286</v>
      </c>
      <c r="W548" s="33" t="s">
        <v>1286</v>
      </c>
      <c r="X548" s="33" t="s">
        <v>1286</v>
      </c>
      <c r="Y548" s="33" t="s">
        <v>1286</v>
      </c>
      <c r="Z548" s="33" t="s">
        <v>1286</v>
      </c>
      <c r="AA548" s="33" t="s">
        <v>1286</v>
      </c>
      <c r="AB548" s="33" t="s">
        <v>1286</v>
      </c>
      <c r="AC548" s="33" t="s">
        <v>1286</v>
      </c>
      <c r="AD548" s="33" t="s">
        <v>1286</v>
      </c>
      <c r="AE548" s="33" t="s">
        <v>3404</v>
      </c>
      <c r="AF548" s="33" t="s">
        <v>1286</v>
      </c>
      <c r="AG548" s="33" t="s">
        <v>1286</v>
      </c>
      <c r="AH548" s="33" t="s">
        <v>1286</v>
      </c>
      <c r="AI548" s="33" t="s">
        <v>1286</v>
      </c>
      <c r="AJ548" s="33" t="s">
        <v>1286</v>
      </c>
      <c r="AK548" s="33" t="s">
        <v>1286</v>
      </c>
      <c r="AL548" s="33" t="s">
        <v>1286</v>
      </c>
      <c r="AM548" s="33" t="s">
        <v>1286</v>
      </c>
      <c r="AN548" s="33" t="s">
        <v>1286</v>
      </c>
      <c r="AO548" s="33" t="s">
        <v>1286</v>
      </c>
      <c r="AP548" s="33" t="s">
        <v>1286</v>
      </c>
    </row>
    <row r="549" spans="12:42">
      <c r="L549" s="33" t="s">
        <v>1286</v>
      </c>
      <c r="M549" s="33" t="s">
        <v>1286</v>
      </c>
      <c r="N549" s="33" t="s">
        <v>1286</v>
      </c>
      <c r="O549" s="33" t="s">
        <v>1286</v>
      </c>
      <c r="P549" s="33" t="s">
        <v>1286</v>
      </c>
      <c r="Q549" s="33" t="s">
        <v>1286</v>
      </c>
      <c r="R549" s="33" t="s">
        <v>1286</v>
      </c>
      <c r="S549" s="33" t="s">
        <v>1286</v>
      </c>
      <c r="T549" s="33" t="s">
        <v>1286</v>
      </c>
      <c r="U549" s="33" t="s">
        <v>1286</v>
      </c>
      <c r="V549" s="33" t="s">
        <v>1286</v>
      </c>
      <c r="W549" s="33" t="s">
        <v>1286</v>
      </c>
      <c r="X549" s="33" t="s">
        <v>1286</v>
      </c>
      <c r="Y549" s="33" t="s">
        <v>1286</v>
      </c>
      <c r="Z549" s="33" t="s">
        <v>1286</v>
      </c>
      <c r="AA549" s="33" t="s">
        <v>1286</v>
      </c>
      <c r="AB549" s="33" t="s">
        <v>1286</v>
      </c>
      <c r="AC549" s="33" t="s">
        <v>1286</v>
      </c>
      <c r="AD549" s="33" t="s">
        <v>1286</v>
      </c>
      <c r="AE549" s="33" t="s">
        <v>3405</v>
      </c>
      <c r="AF549" s="33" t="s">
        <v>1286</v>
      </c>
      <c r="AG549" s="33" t="s">
        <v>1286</v>
      </c>
      <c r="AH549" s="33" t="s">
        <v>1286</v>
      </c>
      <c r="AI549" s="33" t="s">
        <v>1286</v>
      </c>
      <c r="AJ549" s="33" t="s">
        <v>1286</v>
      </c>
      <c r="AK549" s="33" t="s">
        <v>1286</v>
      </c>
      <c r="AL549" s="33" t="s">
        <v>1286</v>
      </c>
      <c r="AM549" s="33" t="s">
        <v>1286</v>
      </c>
      <c r="AN549" s="33" t="s">
        <v>1286</v>
      </c>
      <c r="AO549" s="33" t="s">
        <v>1286</v>
      </c>
      <c r="AP549" s="33" t="s">
        <v>1286</v>
      </c>
    </row>
    <row r="550" spans="12:42">
      <c r="L550" s="33" t="s">
        <v>1286</v>
      </c>
      <c r="M550" s="33" t="s">
        <v>1286</v>
      </c>
      <c r="N550" s="33" t="s">
        <v>1286</v>
      </c>
      <c r="O550" s="33" t="s">
        <v>1286</v>
      </c>
      <c r="P550" s="33" t="s">
        <v>1286</v>
      </c>
      <c r="Q550" s="33" t="s">
        <v>1286</v>
      </c>
      <c r="R550" s="33" t="s">
        <v>1286</v>
      </c>
      <c r="S550" s="33" t="s">
        <v>1286</v>
      </c>
      <c r="T550" s="33" t="s">
        <v>1286</v>
      </c>
      <c r="U550" s="33" t="s">
        <v>1286</v>
      </c>
      <c r="V550" s="33" t="s">
        <v>1286</v>
      </c>
      <c r="W550" s="33" t="s">
        <v>1286</v>
      </c>
      <c r="X550" s="33" t="s">
        <v>1286</v>
      </c>
      <c r="Y550" s="33" t="s">
        <v>1286</v>
      </c>
      <c r="Z550" s="33" t="s">
        <v>1286</v>
      </c>
      <c r="AA550" s="33" t="s">
        <v>1286</v>
      </c>
      <c r="AB550" s="33" t="s">
        <v>1286</v>
      </c>
      <c r="AC550" s="33" t="s">
        <v>1286</v>
      </c>
      <c r="AD550" s="33" t="s">
        <v>1286</v>
      </c>
      <c r="AE550" s="33" t="s">
        <v>3406</v>
      </c>
      <c r="AF550" s="33" t="s">
        <v>1286</v>
      </c>
      <c r="AG550" s="33" t="s">
        <v>1286</v>
      </c>
      <c r="AH550" s="33" t="s">
        <v>1286</v>
      </c>
      <c r="AI550" s="33" t="s">
        <v>1286</v>
      </c>
      <c r="AJ550" s="33" t="s">
        <v>1286</v>
      </c>
      <c r="AK550" s="33" t="s">
        <v>1286</v>
      </c>
      <c r="AL550" s="33" t="s">
        <v>1286</v>
      </c>
      <c r="AM550" s="33" t="s">
        <v>1286</v>
      </c>
      <c r="AN550" s="33" t="s">
        <v>1286</v>
      </c>
      <c r="AO550" s="33" t="s">
        <v>1286</v>
      </c>
      <c r="AP550" s="33" t="s">
        <v>1286</v>
      </c>
    </row>
    <row r="551" spans="12:42">
      <c r="L551" s="33" t="s">
        <v>1286</v>
      </c>
      <c r="M551" s="33" t="s">
        <v>1286</v>
      </c>
      <c r="N551" s="33" t="s">
        <v>1286</v>
      </c>
      <c r="O551" s="33" t="s">
        <v>1286</v>
      </c>
      <c r="P551" s="33" t="s">
        <v>1286</v>
      </c>
      <c r="Q551" s="33" t="s">
        <v>1286</v>
      </c>
      <c r="R551" s="33" t="s">
        <v>1286</v>
      </c>
      <c r="S551" s="33" t="s">
        <v>1286</v>
      </c>
      <c r="T551" s="33" t="s">
        <v>1286</v>
      </c>
      <c r="U551" s="33" t="s">
        <v>1286</v>
      </c>
      <c r="V551" s="33" t="s">
        <v>1286</v>
      </c>
      <c r="W551" s="33" t="s">
        <v>1286</v>
      </c>
      <c r="X551" s="33" t="s">
        <v>1286</v>
      </c>
      <c r="Y551" s="33" t="s">
        <v>1286</v>
      </c>
      <c r="Z551" s="33" t="s">
        <v>1286</v>
      </c>
      <c r="AA551" s="33" t="s">
        <v>1286</v>
      </c>
      <c r="AB551" s="33" t="s">
        <v>1286</v>
      </c>
      <c r="AC551" s="33" t="s">
        <v>1286</v>
      </c>
      <c r="AD551" s="33" t="s">
        <v>1286</v>
      </c>
      <c r="AE551" s="33" t="s">
        <v>3407</v>
      </c>
      <c r="AF551" s="33" t="s">
        <v>1286</v>
      </c>
      <c r="AG551" s="33" t="s">
        <v>1286</v>
      </c>
      <c r="AH551" s="33" t="s">
        <v>1286</v>
      </c>
      <c r="AI551" s="33" t="s">
        <v>1286</v>
      </c>
      <c r="AJ551" s="33" t="s">
        <v>1286</v>
      </c>
      <c r="AK551" s="33" t="s">
        <v>1286</v>
      </c>
      <c r="AL551" s="33" t="s">
        <v>1286</v>
      </c>
      <c r="AM551" s="33" t="s">
        <v>1286</v>
      </c>
      <c r="AN551" s="33" t="s">
        <v>1286</v>
      </c>
      <c r="AO551" s="33" t="s">
        <v>1286</v>
      </c>
      <c r="AP551" s="33" t="s">
        <v>1286</v>
      </c>
    </row>
    <row r="552" spans="12:42">
      <c r="L552" s="33" t="s">
        <v>1286</v>
      </c>
      <c r="M552" s="33" t="s">
        <v>1286</v>
      </c>
      <c r="N552" s="33" t="s">
        <v>1286</v>
      </c>
      <c r="O552" s="33" t="s">
        <v>1286</v>
      </c>
      <c r="P552" s="33" t="s">
        <v>1286</v>
      </c>
      <c r="Q552" s="33" t="s">
        <v>1286</v>
      </c>
      <c r="R552" s="33" t="s">
        <v>1286</v>
      </c>
      <c r="S552" s="33" t="s">
        <v>1286</v>
      </c>
      <c r="T552" s="33" t="s">
        <v>1286</v>
      </c>
      <c r="U552" s="33" t="s">
        <v>1286</v>
      </c>
      <c r="V552" s="33" t="s">
        <v>1286</v>
      </c>
      <c r="W552" s="33" t="s">
        <v>1286</v>
      </c>
      <c r="X552" s="33" t="s">
        <v>1286</v>
      </c>
      <c r="Y552" s="33" t="s">
        <v>1286</v>
      </c>
      <c r="Z552" s="33" t="s">
        <v>1286</v>
      </c>
      <c r="AA552" s="33" t="s">
        <v>1286</v>
      </c>
      <c r="AB552" s="33" t="s">
        <v>1286</v>
      </c>
      <c r="AC552" s="33" t="s">
        <v>1286</v>
      </c>
      <c r="AD552" s="33" t="s">
        <v>1286</v>
      </c>
      <c r="AE552" s="33" t="s">
        <v>3408</v>
      </c>
      <c r="AF552" s="33" t="s">
        <v>1286</v>
      </c>
      <c r="AG552" s="33" t="s">
        <v>1286</v>
      </c>
      <c r="AH552" s="33" t="s">
        <v>1286</v>
      </c>
      <c r="AI552" s="33" t="s">
        <v>1286</v>
      </c>
      <c r="AJ552" s="33" t="s">
        <v>1286</v>
      </c>
      <c r="AK552" s="33" t="s">
        <v>1286</v>
      </c>
      <c r="AL552" s="33" t="s">
        <v>1286</v>
      </c>
      <c r="AM552" s="33" t="s">
        <v>1286</v>
      </c>
      <c r="AN552" s="33" t="s">
        <v>1286</v>
      </c>
      <c r="AO552" s="33" t="s">
        <v>1286</v>
      </c>
      <c r="AP552" s="33" t="s">
        <v>1286</v>
      </c>
    </row>
    <row r="553" spans="12:42">
      <c r="L553" s="33" t="s">
        <v>1286</v>
      </c>
      <c r="M553" s="33" t="s">
        <v>1286</v>
      </c>
      <c r="N553" s="33" t="s">
        <v>1286</v>
      </c>
      <c r="O553" s="33" t="s">
        <v>1286</v>
      </c>
      <c r="P553" s="33" t="s">
        <v>1286</v>
      </c>
      <c r="Q553" s="33" t="s">
        <v>1286</v>
      </c>
      <c r="R553" s="33" t="s">
        <v>1286</v>
      </c>
      <c r="S553" s="33" t="s">
        <v>1286</v>
      </c>
      <c r="T553" s="33" t="s">
        <v>1286</v>
      </c>
      <c r="U553" s="33" t="s">
        <v>1286</v>
      </c>
      <c r="V553" s="33" t="s">
        <v>1286</v>
      </c>
      <c r="W553" s="33" t="s">
        <v>1286</v>
      </c>
      <c r="X553" s="33" t="s">
        <v>1286</v>
      </c>
      <c r="Y553" s="33" t="s">
        <v>1286</v>
      </c>
      <c r="Z553" s="33" t="s">
        <v>1286</v>
      </c>
      <c r="AA553" s="33" t="s">
        <v>1286</v>
      </c>
      <c r="AB553" s="33" t="s">
        <v>1286</v>
      </c>
      <c r="AC553" s="33" t="s">
        <v>1286</v>
      </c>
      <c r="AD553" s="33" t="s">
        <v>1286</v>
      </c>
      <c r="AE553" s="33" t="s">
        <v>3409</v>
      </c>
      <c r="AF553" s="33" t="s">
        <v>1286</v>
      </c>
      <c r="AG553" s="33" t="s">
        <v>1286</v>
      </c>
      <c r="AH553" s="33" t="s">
        <v>1286</v>
      </c>
      <c r="AI553" s="33" t="s">
        <v>1286</v>
      </c>
      <c r="AJ553" s="33" t="s">
        <v>1286</v>
      </c>
      <c r="AK553" s="33" t="s">
        <v>1286</v>
      </c>
      <c r="AL553" s="33" t="s">
        <v>1286</v>
      </c>
      <c r="AM553" s="33" t="s">
        <v>1286</v>
      </c>
      <c r="AN553" s="33" t="s">
        <v>1286</v>
      </c>
      <c r="AO553" s="33" t="s">
        <v>1286</v>
      </c>
      <c r="AP553" s="33" t="s">
        <v>1286</v>
      </c>
    </row>
    <row r="554" spans="12:42">
      <c r="L554" s="33" t="s">
        <v>1286</v>
      </c>
      <c r="M554" s="33" t="s">
        <v>1286</v>
      </c>
      <c r="N554" s="33" t="s">
        <v>1286</v>
      </c>
      <c r="O554" s="33" t="s">
        <v>1286</v>
      </c>
      <c r="P554" s="33" t="s">
        <v>1286</v>
      </c>
      <c r="Q554" s="33" t="s">
        <v>1286</v>
      </c>
      <c r="R554" s="33" t="s">
        <v>1286</v>
      </c>
      <c r="S554" s="33" t="s">
        <v>1286</v>
      </c>
      <c r="T554" s="33" t="s">
        <v>1286</v>
      </c>
      <c r="U554" s="33" t="s">
        <v>1286</v>
      </c>
      <c r="V554" s="33" t="s">
        <v>1286</v>
      </c>
      <c r="W554" s="33" t="s">
        <v>1286</v>
      </c>
      <c r="X554" s="33" t="s">
        <v>1286</v>
      </c>
      <c r="Y554" s="33" t="s">
        <v>1286</v>
      </c>
      <c r="Z554" s="33" t="s">
        <v>1286</v>
      </c>
      <c r="AA554" s="33" t="s">
        <v>1286</v>
      </c>
      <c r="AB554" s="33" t="s">
        <v>1286</v>
      </c>
      <c r="AC554" s="33" t="s">
        <v>1286</v>
      </c>
      <c r="AD554" s="33" t="s">
        <v>1286</v>
      </c>
      <c r="AE554" s="33" t="s">
        <v>3410</v>
      </c>
      <c r="AF554" s="33" t="s">
        <v>1286</v>
      </c>
      <c r="AG554" s="33" t="s">
        <v>1286</v>
      </c>
      <c r="AH554" s="33" t="s">
        <v>1286</v>
      </c>
      <c r="AI554" s="33" t="s">
        <v>1286</v>
      </c>
      <c r="AJ554" s="33" t="s">
        <v>1286</v>
      </c>
      <c r="AK554" s="33" t="s">
        <v>1286</v>
      </c>
      <c r="AL554" s="33" t="s">
        <v>1286</v>
      </c>
      <c r="AM554" s="33" t="s">
        <v>1286</v>
      </c>
      <c r="AN554" s="33" t="s">
        <v>1286</v>
      </c>
      <c r="AO554" s="33" t="s">
        <v>1286</v>
      </c>
      <c r="AP554" s="33" t="s">
        <v>1286</v>
      </c>
    </row>
    <row r="555" spans="12:42">
      <c r="L555" s="33" t="s">
        <v>1286</v>
      </c>
      <c r="M555" s="33" t="s">
        <v>1286</v>
      </c>
      <c r="N555" s="33" t="s">
        <v>1286</v>
      </c>
      <c r="O555" s="33" t="s">
        <v>1286</v>
      </c>
      <c r="P555" s="33" t="s">
        <v>1286</v>
      </c>
      <c r="Q555" s="33" t="s">
        <v>1286</v>
      </c>
      <c r="R555" s="33" t="s">
        <v>1286</v>
      </c>
      <c r="S555" s="33" t="s">
        <v>1286</v>
      </c>
      <c r="T555" s="33" t="s">
        <v>1286</v>
      </c>
      <c r="U555" s="33" t="s">
        <v>1286</v>
      </c>
      <c r="V555" s="33" t="s">
        <v>1286</v>
      </c>
      <c r="W555" s="33" t="s">
        <v>1286</v>
      </c>
      <c r="X555" s="33" t="s">
        <v>1286</v>
      </c>
      <c r="Y555" s="33" t="s">
        <v>1286</v>
      </c>
      <c r="Z555" s="33" t="s">
        <v>1286</v>
      </c>
      <c r="AA555" s="33" t="s">
        <v>1286</v>
      </c>
      <c r="AB555" s="33" t="s">
        <v>1286</v>
      </c>
      <c r="AC555" s="33" t="s">
        <v>1286</v>
      </c>
      <c r="AD555" s="33" t="s">
        <v>1286</v>
      </c>
      <c r="AE555" s="33" t="s">
        <v>3411</v>
      </c>
      <c r="AF555" s="33" t="s">
        <v>1286</v>
      </c>
      <c r="AG555" s="33" t="s">
        <v>1286</v>
      </c>
      <c r="AH555" s="33" t="s">
        <v>1286</v>
      </c>
      <c r="AI555" s="33" t="s">
        <v>1286</v>
      </c>
      <c r="AJ555" s="33" t="s">
        <v>1286</v>
      </c>
      <c r="AK555" s="33" t="s">
        <v>1286</v>
      </c>
      <c r="AL555" s="33" t="s">
        <v>1286</v>
      </c>
      <c r="AM555" s="33" t="s">
        <v>1286</v>
      </c>
      <c r="AN555" s="33" t="s">
        <v>1286</v>
      </c>
      <c r="AO555" s="33" t="s">
        <v>1286</v>
      </c>
      <c r="AP555" s="33" t="s">
        <v>1286</v>
      </c>
    </row>
    <row r="556" spans="12:42">
      <c r="L556" s="33" t="s">
        <v>1286</v>
      </c>
      <c r="M556" s="33" t="s">
        <v>1286</v>
      </c>
      <c r="N556" s="33" t="s">
        <v>1286</v>
      </c>
      <c r="O556" s="33" t="s">
        <v>1286</v>
      </c>
      <c r="P556" s="33" t="s">
        <v>1286</v>
      </c>
      <c r="Q556" s="33" t="s">
        <v>1286</v>
      </c>
      <c r="R556" s="33" t="s">
        <v>1286</v>
      </c>
      <c r="S556" s="33" t="s">
        <v>1286</v>
      </c>
      <c r="T556" s="33" t="s">
        <v>1286</v>
      </c>
      <c r="U556" s="33" t="s">
        <v>1286</v>
      </c>
      <c r="V556" s="33" t="s">
        <v>1286</v>
      </c>
      <c r="W556" s="33" t="s">
        <v>1286</v>
      </c>
      <c r="X556" s="33" t="s">
        <v>1286</v>
      </c>
      <c r="Y556" s="33" t="s">
        <v>1286</v>
      </c>
      <c r="Z556" s="33" t="s">
        <v>1286</v>
      </c>
      <c r="AA556" s="33" t="s">
        <v>1286</v>
      </c>
      <c r="AB556" s="33" t="s">
        <v>1286</v>
      </c>
      <c r="AC556" s="33" t="s">
        <v>1286</v>
      </c>
      <c r="AD556" s="33" t="s">
        <v>1286</v>
      </c>
      <c r="AE556" s="33" t="s">
        <v>3412</v>
      </c>
      <c r="AF556" s="33" t="s">
        <v>1286</v>
      </c>
      <c r="AG556" s="33" t="s">
        <v>1286</v>
      </c>
      <c r="AH556" s="33" t="s">
        <v>1286</v>
      </c>
      <c r="AI556" s="33" t="s">
        <v>1286</v>
      </c>
      <c r="AJ556" s="33" t="s">
        <v>1286</v>
      </c>
      <c r="AK556" s="33" t="s">
        <v>1286</v>
      </c>
      <c r="AL556" s="33" t="s">
        <v>1286</v>
      </c>
      <c r="AM556" s="33" t="s">
        <v>1286</v>
      </c>
      <c r="AN556" s="33" t="s">
        <v>1286</v>
      </c>
      <c r="AO556" s="33" t="s">
        <v>1286</v>
      </c>
      <c r="AP556" s="33" t="s">
        <v>1286</v>
      </c>
    </row>
    <row r="557" spans="12:42">
      <c r="L557" s="33" t="s">
        <v>1286</v>
      </c>
      <c r="M557" s="33" t="s">
        <v>1286</v>
      </c>
      <c r="N557" s="33" t="s">
        <v>1286</v>
      </c>
      <c r="O557" s="33" t="s">
        <v>1286</v>
      </c>
      <c r="P557" s="33" t="s">
        <v>1286</v>
      </c>
      <c r="Q557" s="33" t="s">
        <v>1286</v>
      </c>
      <c r="R557" s="33" t="s">
        <v>1286</v>
      </c>
      <c r="S557" s="33" t="s">
        <v>1286</v>
      </c>
      <c r="T557" s="33" t="s">
        <v>1286</v>
      </c>
      <c r="U557" s="33" t="s">
        <v>1286</v>
      </c>
      <c r="V557" s="33" t="s">
        <v>1286</v>
      </c>
      <c r="W557" s="33" t="s">
        <v>1286</v>
      </c>
      <c r="X557" s="33" t="s">
        <v>1286</v>
      </c>
      <c r="Y557" s="33" t="s">
        <v>1286</v>
      </c>
      <c r="Z557" s="33" t="s">
        <v>1286</v>
      </c>
      <c r="AA557" s="33" t="s">
        <v>1286</v>
      </c>
      <c r="AB557" s="33" t="s">
        <v>1286</v>
      </c>
      <c r="AC557" s="33" t="s">
        <v>1286</v>
      </c>
      <c r="AD557" s="33" t="s">
        <v>1286</v>
      </c>
      <c r="AE557" s="33" t="s">
        <v>3413</v>
      </c>
      <c r="AF557" s="33" t="s">
        <v>1286</v>
      </c>
      <c r="AG557" s="33" t="s">
        <v>1286</v>
      </c>
      <c r="AH557" s="33" t="s">
        <v>1286</v>
      </c>
      <c r="AI557" s="33" t="s">
        <v>1286</v>
      </c>
      <c r="AJ557" s="33" t="s">
        <v>1286</v>
      </c>
      <c r="AK557" s="33" t="s">
        <v>1286</v>
      </c>
      <c r="AL557" s="33" t="s">
        <v>1286</v>
      </c>
      <c r="AM557" s="33" t="s">
        <v>1286</v>
      </c>
      <c r="AN557" s="33" t="s">
        <v>1286</v>
      </c>
      <c r="AO557" s="33" t="s">
        <v>1286</v>
      </c>
      <c r="AP557" s="33" t="s">
        <v>1286</v>
      </c>
    </row>
    <row r="558" spans="12:42">
      <c r="L558" s="33" t="s">
        <v>1286</v>
      </c>
      <c r="M558" s="33" t="s">
        <v>1286</v>
      </c>
      <c r="N558" s="33" t="s">
        <v>1286</v>
      </c>
      <c r="O558" s="33" t="s">
        <v>1286</v>
      </c>
      <c r="P558" s="33" t="s">
        <v>1286</v>
      </c>
      <c r="Q558" s="33" t="s">
        <v>1286</v>
      </c>
      <c r="R558" s="33" t="s">
        <v>1286</v>
      </c>
      <c r="S558" s="33" t="s">
        <v>1286</v>
      </c>
      <c r="T558" s="33" t="s">
        <v>1286</v>
      </c>
      <c r="U558" s="33" t="s">
        <v>1286</v>
      </c>
      <c r="V558" s="33" t="s">
        <v>1286</v>
      </c>
      <c r="W558" s="33" t="s">
        <v>1286</v>
      </c>
      <c r="X558" s="33" t="s">
        <v>1286</v>
      </c>
      <c r="Y558" s="33" t="s">
        <v>1286</v>
      </c>
      <c r="Z558" s="33" t="s">
        <v>1286</v>
      </c>
      <c r="AA558" s="33" t="s">
        <v>1286</v>
      </c>
      <c r="AB558" s="33" t="s">
        <v>1286</v>
      </c>
      <c r="AC558" s="33" t="s">
        <v>1286</v>
      </c>
      <c r="AD558" s="33" t="s">
        <v>1286</v>
      </c>
      <c r="AE558" s="33" t="s">
        <v>3414</v>
      </c>
      <c r="AF558" s="33" t="s">
        <v>1286</v>
      </c>
      <c r="AG558" s="33" t="s">
        <v>1286</v>
      </c>
      <c r="AH558" s="33" t="s">
        <v>1286</v>
      </c>
      <c r="AI558" s="33" t="s">
        <v>1286</v>
      </c>
      <c r="AJ558" s="33" t="s">
        <v>1286</v>
      </c>
      <c r="AK558" s="33" t="s">
        <v>1286</v>
      </c>
      <c r="AL558" s="33" t="s">
        <v>1286</v>
      </c>
      <c r="AM558" s="33" t="s">
        <v>1286</v>
      </c>
      <c r="AN558" s="33" t="s">
        <v>1286</v>
      </c>
      <c r="AO558" s="33" t="s">
        <v>1286</v>
      </c>
      <c r="AP558" s="33" t="s">
        <v>1286</v>
      </c>
    </row>
    <row r="559" spans="12:42">
      <c r="L559" s="33" t="s">
        <v>1286</v>
      </c>
      <c r="M559" s="33" t="s">
        <v>1286</v>
      </c>
      <c r="N559" s="33" t="s">
        <v>1286</v>
      </c>
      <c r="O559" s="33" t="s">
        <v>1286</v>
      </c>
      <c r="P559" s="33" t="s">
        <v>1286</v>
      </c>
      <c r="Q559" s="33" t="s">
        <v>1286</v>
      </c>
      <c r="R559" s="33" t="s">
        <v>1286</v>
      </c>
      <c r="S559" s="33" t="s">
        <v>1286</v>
      </c>
      <c r="T559" s="33" t="s">
        <v>1286</v>
      </c>
      <c r="U559" s="33" t="s">
        <v>1286</v>
      </c>
      <c r="V559" s="33" t="s">
        <v>1286</v>
      </c>
      <c r="W559" s="33" t="s">
        <v>1286</v>
      </c>
      <c r="X559" s="33" t="s">
        <v>1286</v>
      </c>
      <c r="Y559" s="33" t="s">
        <v>1286</v>
      </c>
      <c r="Z559" s="33" t="s">
        <v>1286</v>
      </c>
      <c r="AA559" s="33" t="s">
        <v>1286</v>
      </c>
      <c r="AB559" s="33" t="s">
        <v>1286</v>
      </c>
      <c r="AC559" s="33" t="s">
        <v>1286</v>
      </c>
      <c r="AD559" s="33" t="s">
        <v>1286</v>
      </c>
      <c r="AE559" s="33" t="s">
        <v>3415</v>
      </c>
      <c r="AF559" s="33" t="s">
        <v>1286</v>
      </c>
      <c r="AG559" s="33" t="s">
        <v>1286</v>
      </c>
      <c r="AH559" s="33" t="s">
        <v>1286</v>
      </c>
      <c r="AI559" s="33" t="s">
        <v>1286</v>
      </c>
      <c r="AJ559" s="33" t="s">
        <v>1286</v>
      </c>
      <c r="AK559" s="33" t="s">
        <v>1286</v>
      </c>
      <c r="AL559" s="33" t="s">
        <v>1286</v>
      </c>
      <c r="AM559" s="33" t="s">
        <v>1286</v>
      </c>
      <c r="AN559" s="33" t="s">
        <v>1286</v>
      </c>
      <c r="AO559" s="33" t="s">
        <v>1286</v>
      </c>
      <c r="AP559" s="33" t="s">
        <v>1286</v>
      </c>
    </row>
    <row r="560" spans="12:42">
      <c r="L560" s="33" t="s">
        <v>1286</v>
      </c>
      <c r="M560" s="33" t="s">
        <v>1286</v>
      </c>
      <c r="N560" s="33" t="s">
        <v>1286</v>
      </c>
      <c r="O560" s="33" t="s">
        <v>1286</v>
      </c>
      <c r="P560" s="33" t="s">
        <v>1286</v>
      </c>
      <c r="Q560" s="33" t="s">
        <v>1286</v>
      </c>
      <c r="R560" s="33" t="s">
        <v>1286</v>
      </c>
      <c r="S560" s="33" t="s">
        <v>1286</v>
      </c>
      <c r="T560" s="33" t="s">
        <v>1286</v>
      </c>
      <c r="U560" s="33" t="s">
        <v>1286</v>
      </c>
      <c r="V560" s="33" t="s">
        <v>1286</v>
      </c>
      <c r="W560" s="33" t="s">
        <v>1286</v>
      </c>
      <c r="X560" s="33" t="s">
        <v>1286</v>
      </c>
      <c r="Y560" s="33" t="s">
        <v>1286</v>
      </c>
      <c r="Z560" s="33" t="s">
        <v>1286</v>
      </c>
      <c r="AA560" s="33" t="s">
        <v>1286</v>
      </c>
      <c r="AB560" s="33" t="s">
        <v>1286</v>
      </c>
      <c r="AC560" s="33" t="s">
        <v>1286</v>
      </c>
      <c r="AD560" s="33" t="s">
        <v>1286</v>
      </c>
      <c r="AE560" s="33" t="s">
        <v>3416</v>
      </c>
      <c r="AF560" s="33" t="s">
        <v>1286</v>
      </c>
      <c r="AG560" s="33" t="s">
        <v>1286</v>
      </c>
      <c r="AH560" s="33" t="s">
        <v>1286</v>
      </c>
      <c r="AI560" s="33" t="s">
        <v>1286</v>
      </c>
      <c r="AJ560" s="33" t="s">
        <v>1286</v>
      </c>
      <c r="AK560" s="33" t="s">
        <v>1286</v>
      </c>
      <c r="AL560" s="33" t="s">
        <v>1286</v>
      </c>
      <c r="AM560" s="33" t="s">
        <v>1286</v>
      </c>
      <c r="AN560" s="33" t="s">
        <v>1286</v>
      </c>
      <c r="AO560" s="33" t="s">
        <v>1286</v>
      </c>
      <c r="AP560" s="33" t="s">
        <v>1286</v>
      </c>
    </row>
    <row r="561" spans="12:42">
      <c r="L561" s="33" t="s">
        <v>1286</v>
      </c>
      <c r="M561" s="33" t="s">
        <v>1286</v>
      </c>
      <c r="N561" s="33" t="s">
        <v>1286</v>
      </c>
      <c r="O561" s="33" t="s">
        <v>1286</v>
      </c>
      <c r="P561" s="33" t="s">
        <v>1286</v>
      </c>
      <c r="Q561" s="33" t="s">
        <v>1286</v>
      </c>
      <c r="R561" s="33" t="s">
        <v>1286</v>
      </c>
      <c r="S561" s="33" t="s">
        <v>1286</v>
      </c>
      <c r="T561" s="33" t="s">
        <v>1286</v>
      </c>
      <c r="U561" s="33" t="s">
        <v>1286</v>
      </c>
      <c r="V561" s="33" t="s">
        <v>1286</v>
      </c>
      <c r="W561" s="33" t="s">
        <v>1286</v>
      </c>
      <c r="X561" s="33" t="s">
        <v>1286</v>
      </c>
      <c r="Y561" s="33" t="s">
        <v>1286</v>
      </c>
      <c r="Z561" s="33" t="s">
        <v>1286</v>
      </c>
      <c r="AA561" s="33" t="s">
        <v>1286</v>
      </c>
      <c r="AB561" s="33" t="s">
        <v>1286</v>
      </c>
      <c r="AC561" s="33" t="s">
        <v>1286</v>
      </c>
      <c r="AD561" s="33" t="s">
        <v>1286</v>
      </c>
      <c r="AE561" s="33" t="s">
        <v>3417</v>
      </c>
      <c r="AF561" s="33" t="s">
        <v>1286</v>
      </c>
      <c r="AG561" s="33" t="s">
        <v>1286</v>
      </c>
      <c r="AH561" s="33" t="s">
        <v>1286</v>
      </c>
      <c r="AI561" s="33" t="s">
        <v>1286</v>
      </c>
      <c r="AJ561" s="33" t="s">
        <v>1286</v>
      </c>
      <c r="AK561" s="33" t="s">
        <v>1286</v>
      </c>
      <c r="AL561" s="33" t="s">
        <v>1286</v>
      </c>
      <c r="AM561" s="33" t="s">
        <v>1286</v>
      </c>
      <c r="AN561" s="33" t="s">
        <v>1286</v>
      </c>
      <c r="AO561" s="33" t="s">
        <v>1286</v>
      </c>
      <c r="AP561" s="33" t="s">
        <v>1286</v>
      </c>
    </row>
    <row r="562" spans="12:42">
      <c r="L562" s="33" t="s">
        <v>1286</v>
      </c>
      <c r="M562" s="33" t="s">
        <v>1286</v>
      </c>
      <c r="N562" s="33" t="s">
        <v>1286</v>
      </c>
      <c r="O562" s="33" t="s">
        <v>1286</v>
      </c>
      <c r="P562" s="33" t="s">
        <v>1286</v>
      </c>
      <c r="Q562" s="33" t="s">
        <v>1286</v>
      </c>
      <c r="R562" s="33" t="s">
        <v>1286</v>
      </c>
      <c r="S562" s="33" t="s">
        <v>1286</v>
      </c>
      <c r="T562" s="33" t="s">
        <v>1286</v>
      </c>
      <c r="U562" s="33" t="s">
        <v>1286</v>
      </c>
      <c r="V562" s="33" t="s">
        <v>1286</v>
      </c>
      <c r="W562" s="33" t="s">
        <v>1286</v>
      </c>
      <c r="X562" s="33" t="s">
        <v>1286</v>
      </c>
      <c r="Y562" s="33" t="s">
        <v>1286</v>
      </c>
      <c r="Z562" s="33" t="s">
        <v>1286</v>
      </c>
      <c r="AA562" s="33" t="s">
        <v>1286</v>
      </c>
      <c r="AB562" s="33" t="s">
        <v>1286</v>
      </c>
      <c r="AC562" s="33" t="s">
        <v>1286</v>
      </c>
      <c r="AD562" s="33" t="s">
        <v>1286</v>
      </c>
      <c r="AE562" s="33" t="s">
        <v>3418</v>
      </c>
      <c r="AF562" s="33" t="s">
        <v>1286</v>
      </c>
      <c r="AG562" s="33" t="s">
        <v>1286</v>
      </c>
      <c r="AH562" s="33" t="s">
        <v>1286</v>
      </c>
      <c r="AI562" s="33" t="s">
        <v>1286</v>
      </c>
      <c r="AJ562" s="33" t="s">
        <v>1286</v>
      </c>
      <c r="AK562" s="33" t="s">
        <v>1286</v>
      </c>
      <c r="AL562" s="33" t="s">
        <v>1286</v>
      </c>
      <c r="AM562" s="33" t="s">
        <v>1286</v>
      </c>
      <c r="AN562" s="33" t="s">
        <v>1286</v>
      </c>
      <c r="AO562" s="33" t="s">
        <v>1286</v>
      </c>
      <c r="AP562" s="33" t="s">
        <v>1286</v>
      </c>
    </row>
    <row r="563" spans="12:42">
      <c r="L563" s="33" t="s">
        <v>1286</v>
      </c>
      <c r="M563" s="33" t="s">
        <v>1286</v>
      </c>
      <c r="N563" s="33" t="s">
        <v>1286</v>
      </c>
      <c r="O563" s="33" t="s">
        <v>1286</v>
      </c>
      <c r="P563" s="33" t="s">
        <v>1286</v>
      </c>
      <c r="Q563" s="33" t="s">
        <v>1286</v>
      </c>
      <c r="R563" s="33" t="s">
        <v>1286</v>
      </c>
      <c r="S563" s="33" t="s">
        <v>1286</v>
      </c>
      <c r="T563" s="33" t="s">
        <v>1286</v>
      </c>
      <c r="U563" s="33" t="s">
        <v>1286</v>
      </c>
      <c r="V563" s="33" t="s">
        <v>1286</v>
      </c>
      <c r="W563" s="33" t="s">
        <v>1286</v>
      </c>
      <c r="X563" s="33" t="s">
        <v>1286</v>
      </c>
      <c r="Y563" s="33" t="s">
        <v>1286</v>
      </c>
      <c r="Z563" s="33" t="s">
        <v>1286</v>
      </c>
      <c r="AA563" s="33" t="s">
        <v>1286</v>
      </c>
      <c r="AB563" s="33" t="s">
        <v>1286</v>
      </c>
      <c r="AC563" s="33" t="s">
        <v>1286</v>
      </c>
      <c r="AD563" s="33" t="s">
        <v>1286</v>
      </c>
      <c r="AE563" s="33" t="s">
        <v>3419</v>
      </c>
      <c r="AF563" s="33" t="s">
        <v>1286</v>
      </c>
      <c r="AG563" s="33" t="s">
        <v>1286</v>
      </c>
      <c r="AH563" s="33" t="s">
        <v>1286</v>
      </c>
      <c r="AI563" s="33" t="s">
        <v>1286</v>
      </c>
      <c r="AJ563" s="33" t="s">
        <v>1286</v>
      </c>
      <c r="AK563" s="33" t="s">
        <v>1286</v>
      </c>
      <c r="AL563" s="33" t="s">
        <v>1286</v>
      </c>
      <c r="AM563" s="33" t="s">
        <v>1286</v>
      </c>
      <c r="AN563" s="33" t="s">
        <v>1286</v>
      </c>
      <c r="AO563" s="33" t="s">
        <v>1286</v>
      </c>
      <c r="AP563" s="33" t="s">
        <v>1286</v>
      </c>
    </row>
    <row r="564" spans="12:42">
      <c r="L564" s="33" t="s">
        <v>1286</v>
      </c>
      <c r="M564" s="33" t="s">
        <v>1286</v>
      </c>
      <c r="N564" s="33" t="s">
        <v>1286</v>
      </c>
      <c r="O564" s="33" t="s">
        <v>1286</v>
      </c>
      <c r="P564" s="33" t="s">
        <v>1286</v>
      </c>
      <c r="Q564" s="33" t="s">
        <v>1286</v>
      </c>
      <c r="R564" s="33" t="s">
        <v>1286</v>
      </c>
      <c r="S564" s="33" t="s">
        <v>1286</v>
      </c>
      <c r="T564" s="33" t="s">
        <v>1286</v>
      </c>
      <c r="U564" s="33" t="s">
        <v>1286</v>
      </c>
      <c r="V564" s="33" t="s">
        <v>1286</v>
      </c>
      <c r="W564" s="33" t="s">
        <v>1286</v>
      </c>
      <c r="X564" s="33" t="s">
        <v>1286</v>
      </c>
      <c r="Y564" s="33" t="s">
        <v>1286</v>
      </c>
      <c r="Z564" s="33" t="s">
        <v>1286</v>
      </c>
      <c r="AA564" s="33" t="s">
        <v>1286</v>
      </c>
      <c r="AB564" s="33" t="s">
        <v>1286</v>
      </c>
      <c r="AC564" s="33" t="s">
        <v>1286</v>
      </c>
      <c r="AD564" s="33" t="s">
        <v>1286</v>
      </c>
      <c r="AE564" s="33" t="s">
        <v>3420</v>
      </c>
      <c r="AF564" s="33" t="s">
        <v>1286</v>
      </c>
      <c r="AG564" s="33" t="s">
        <v>1286</v>
      </c>
      <c r="AH564" s="33" t="s">
        <v>1286</v>
      </c>
      <c r="AI564" s="33" t="s">
        <v>1286</v>
      </c>
      <c r="AJ564" s="33" t="s">
        <v>1286</v>
      </c>
      <c r="AK564" s="33" t="s">
        <v>1286</v>
      </c>
      <c r="AL564" s="33" t="s">
        <v>1286</v>
      </c>
      <c r="AM564" s="33" t="s">
        <v>1286</v>
      </c>
      <c r="AN564" s="33" t="s">
        <v>1286</v>
      </c>
      <c r="AO564" s="33" t="s">
        <v>1286</v>
      </c>
      <c r="AP564" s="33" t="s">
        <v>1286</v>
      </c>
    </row>
    <row r="565" spans="12:42">
      <c r="L565" s="33" t="s">
        <v>1286</v>
      </c>
      <c r="M565" s="33" t="s">
        <v>1286</v>
      </c>
      <c r="N565" s="33" t="s">
        <v>1286</v>
      </c>
      <c r="O565" s="33" t="s">
        <v>1286</v>
      </c>
      <c r="P565" s="33" t="s">
        <v>1286</v>
      </c>
      <c r="Q565" s="33" t="s">
        <v>1286</v>
      </c>
      <c r="R565" s="33" t="s">
        <v>1286</v>
      </c>
      <c r="S565" s="33" t="s">
        <v>1286</v>
      </c>
      <c r="T565" s="33" t="s">
        <v>1286</v>
      </c>
      <c r="U565" s="33" t="s">
        <v>1286</v>
      </c>
      <c r="V565" s="33" t="s">
        <v>1286</v>
      </c>
      <c r="W565" s="33" t="s">
        <v>1286</v>
      </c>
      <c r="X565" s="33" t="s">
        <v>1286</v>
      </c>
      <c r="Y565" s="33" t="s">
        <v>1286</v>
      </c>
      <c r="Z565" s="33" t="s">
        <v>1286</v>
      </c>
      <c r="AA565" s="33" t="s">
        <v>1286</v>
      </c>
      <c r="AB565" s="33" t="s">
        <v>1286</v>
      </c>
      <c r="AC565" s="33" t="s">
        <v>1286</v>
      </c>
      <c r="AD565" s="33" t="s">
        <v>1286</v>
      </c>
      <c r="AE565" s="33" t="s">
        <v>3421</v>
      </c>
      <c r="AF565" s="33" t="s">
        <v>1286</v>
      </c>
      <c r="AG565" s="33" t="s">
        <v>1286</v>
      </c>
      <c r="AH565" s="33" t="s">
        <v>1286</v>
      </c>
      <c r="AI565" s="33" t="s">
        <v>1286</v>
      </c>
      <c r="AJ565" s="33" t="s">
        <v>1286</v>
      </c>
      <c r="AK565" s="33" t="s">
        <v>1286</v>
      </c>
      <c r="AL565" s="33" t="s">
        <v>1286</v>
      </c>
      <c r="AM565" s="33" t="s">
        <v>1286</v>
      </c>
      <c r="AN565" s="33" t="s">
        <v>1286</v>
      </c>
      <c r="AO565" s="33" t="s">
        <v>1286</v>
      </c>
      <c r="AP565" s="33" t="s">
        <v>1286</v>
      </c>
    </row>
    <row r="566" spans="12:42">
      <c r="L566" s="33" t="s">
        <v>1286</v>
      </c>
      <c r="M566" s="33" t="s">
        <v>1286</v>
      </c>
      <c r="N566" s="33" t="s">
        <v>1286</v>
      </c>
      <c r="O566" s="33" t="s">
        <v>1286</v>
      </c>
      <c r="P566" s="33" t="s">
        <v>1286</v>
      </c>
      <c r="Q566" s="33" t="s">
        <v>1286</v>
      </c>
      <c r="R566" s="33" t="s">
        <v>1286</v>
      </c>
      <c r="S566" s="33" t="s">
        <v>1286</v>
      </c>
      <c r="T566" s="33" t="s">
        <v>1286</v>
      </c>
      <c r="U566" s="33" t="s">
        <v>1286</v>
      </c>
      <c r="V566" s="33" t="s">
        <v>1286</v>
      </c>
      <c r="W566" s="33" t="s">
        <v>1286</v>
      </c>
      <c r="X566" s="33" t="s">
        <v>1286</v>
      </c>
      <c r="Y566" s="33" t="s">
        <v>1286</v>
      </c>
      <c r="Z566" s="33" t="s">
        <v>1286</v>
      </c>
      <c r="AA566" s="33" t="s">
        <v>1286</v>
      </c>
      <c r="AB566" s="33" t="s">
        <v>1286</v>
      </c>
      <c r="AC566" s="33" t="s">
        <v>1286</v>
      </c>
      <c r="AD566" s="33" t="s">
        <v>1286</v>
      </c>
      <c r="AE566" s="33" t="s">
        <v>3422</v>
      </c>
      <c r="AF566" s="33" t="s">
        <v>1286</v>
      </c>
      <c r="AG566" s="33" t="s">
        <v>1286</v>
      </c>
      <c r="AH566" s="33" t="s">
        <v>1286</v>
      </c>
      <c r="AI566" s="33" t="s">
        <v>1286</v>
      </c>
      <c r="AJ566" s="33" t="s">
        <v>1286</v>
      </c>
      <c r="AK566" s="33" t="s">
        <v>1286</v>
      </c>
      <c r="AL566" s="33" t="s">
        <v>1286</v>
      </c>
      <c r="AM566" s="33" t="s">
        <v>1286</v>
      </c>
      <c r="AN566" s="33" t="s">
        <v>1286</v>
      </c>
      <c r="AO566" s="33" t="s">
        <v>1286</v>
      </c>
      <c r="AP566" s="33" t="s">
        <v>1286</v>
      </c>
    </row>
    <row r="567" spans="12:42">
      <c r="L567" s="33" t="s">
        <v>1286</v>
      </c>
      <c r="M567" s="33" t="s">
        <v>1286</v>
      </c>
      <c r="N567" s="33" t="s">
        <v>1286</v>
      </c>
      <c r="O567" s="33" t="s">
        <v>1286</v>
      </c>
      <c r="P567" s="33" t="s">
        <v>1286</v>
      </c>
      <c r="Q567" s="33" t="s">
        <v>1286</v>
      </c>
      <c r="R567" s="33" t="s">
        <v>1286</v>
      </c>
      <c r="S567" s="33" t="s">
        <v>1286</v>
      </c>
      <c r="T567" s="33" t="s">
        <v>1286</v>
      </c>
      <c r="U567" s="33" t="s">
        <v>1286</v>
      </c>
      <c r="V567" s="33" t="s">
        <v>1286</v>
      </c>
      <c r="W567" s="33" t="s">
        <v>1286</v>
      </c>
      <c r="X567" s="33" t="s">
        <v>1286</v>
      </c>
      <c r="Y567" s="33" t="s">
        <v>1286</v>
      </c>
      <c r="Z567" s="33" t="s">
        <v>1286</v>
      </c>
      <c r="AA567" s="33" t="s">
        <v>1286</v>
      </c>
      <c r="AB567" s="33" t="s">
        <v>1286</v>
      </c>
      <c r="AC567" s="33" t="s">
        <v>1286</v>
      </c>
      <c r="AD567" s="33" t="s">
        <v>1286</v>
      </c>
      <c r="AE567" s="33" t="s">
        <v>3423</v>
      </c>
      <c r="AF567" s="33" t="s">
        <v>1286</v>
      </c>
      <c r="AG567" s="33" t="s">
        <v>1286</v>
      </c>
      <c r="AH567" s="33" t="s">
        <v>1286</v>
      </c>
      <c r="AI567" s="33" t="s">
        <v>1286</v>
      </c>
      <c r="AJ567" s="33" t="s">
        <v>1286</v>
      </c>
      <c r="AK567" s="33" t="s">
        <v>1286</v>
      </c>
      <c r="AL567" s="33" t="s">
        <v>1286</v>
      </c>
      <c r="AM567" s="33" t="s">
        <v>1286</v>
      </c>
      <c r="AN567" s="33" t="s">
        <v>1286</v>
      </c>
      <c r="AO567" s="33" t="s">
        <v>1286</v>
      </c>
      <c r="AP567" s="33" t="s">
        <v>1286</v>
      </c>
    </row>
    <row r="568" spans="12:42">
      <c r="L568" s="33" t="s">
        <v>1286</v>
      </c>
      <c r="M568" s="33" t="s">
        <v>1286</v>
      </c>
      <c r="N568" s="33" t="s">
        <v>1286</v>
      </c>
      <c r="O568" s="33" t="s">
        <v>1286</v>
      </c>
      <c r="AE568" s="33" t="s">
        <v>3424</v>
      </c>
    </row>
    <row r="569" spans="12:42">
      <c r="AE569" s="33" t="s">
        <v>3425</v>
      </c>
    </row>
    <row r="570" spans="12:42">
      <c r="AE570" s="33" t="s">
        <v>3426</v>
      </c>
    </row>
  </sheetData>
  <sheetProtection password="BB02" sheet="1"/>
  <customSheetViews>
    <customSheetView guid="{8B2A7AF7-8E26-46D5-82F9-8C9481EDB81B}" topLeftCell="A98">
      <selection sqref="A1:J122"/>
      <pageMargins left="0.7" right="0.7" top="0.75" bottom="0.75" header="0.3" footer="0.3"/>
    </customSheetView>
  </customSheetView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38</vt:i4>
      </vt:variant>
    </vt:vector>
  </HeadingPairs>
  <TitlesOfParts>
    <vt:vector size="43" baseType="lpstr">
      <vt:lpstr>INDICACIONES</vt:lpstr>
      <vt:lpstr>Tablero</vt:lpstr>
      <vt:lpstr>Hoja2</vt:lpstr>
      <vt:lpstr>Hoja4</vt:lpstr>
      <vt:lpstr>Hoja3</vt:lpstr>
      <vt:lpstr>AGUASCALIENTES</vt:lpstr>
      <vt:lpstr>AMARILLO</vt:lpstr>
      <vt:lpstr>Tablero!Área_de_impresión</vt:lpstr>
      <vt:lpstr>BAJA_CALIFORNIA</vt:lpstr>
      <vt:lpstr>BAJA_CALIFORNIA_SUR</vt:lpstr>
      <vt:lpstr>CAMPECHE</vt:lpstr>
      <vt:lpstr>CHIAPAS</vt:lpstr>
      <vt:lpstr>CHIHUAHUA</vt:lpstr>
      <vt:lpstr>COAHUILA</vt:lpstr>
      <vt:lpstr>COLIMA</vt:lpstr>
      <vt:lpstr>CORTO_PLAZO</vt:lpstr>
      <vt:lpstr>DURANGO</vt:lpstr>
      <vt:lpstr>GUANAJUATO</vt:lpstr>
      <vt:lpstr>GUERRERO</vt:lpstr>
      <vt:lpstr>HIDALGO</vt:lpstr>
      <vt:lpstr>JALISCO</vt:lpstr>
      <vt:lpstr>MEDIANO_PLAZO</vt:lpstr>
      <vt:lpstr>MEXICO</vt:lpstr>
      <vt:lpstr>MICHOACAN</vt:lpstr>
      <vt:lpstr>MORELOS</vt:lpstr>
      <vt:lpstr>NAYARIT</vt:lpstr>
      <vt:lpstr>NUEVO_LEON</vt:lpstr>
      <vt:lpstr>OAXACA</vt:lpstr>
      <vt:lpstr>PUEBLA</vt:lpstr>
      <vt:lpstr>QUERETARO</vt:lpstr>
      <vt:lpstr>QUINTANA_ROO</vt:lpstr>
      <vt:lpstr>ROJO</vt:lpstr>
      <vt:lpstr>SAN_LUIS_POTOSI</vt:lpstr>
      <vt:lpstr>SINALOA</vt:lpstr>
      <vt:lpstr>SONORA</vt:lpstr>
      <vt:lpstr>TABASCO</vt:lpstr>
      <vt:lpstr>TAMAULIPAS</vt:lpstr>
      <vt:lpstr>Tablero!Títulos_a_imprimir</vt:lpstr>
      <vt:lpstr>TLAXCALA</vt:lpstr>
      <vt:lpstr>VERACRUZ</vt:lpstr>
      <vt:lpstr>VERDE</vt:lpstr>
      <vt:lpstr>YUCATAN</vt:lpstr>
      <vt:lpstr>ZACATECAS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INAFED Sala de Juntas 02</dc:creator>
  <cp:lastModifiedBy>Regiduria Obras</cp:lastModifiedBy>
  <cp:lastPrinted>2013-07-16T00:10:13Z</cp:lastPrinted>
  <dcterms:created xsi:type="dcterms:W3CDTF">2012-12-14T16:56:08Z</dcterms:created>
  <dcterms:modified xsi:type="dcterms:W3CDTF">2013-07-17T18:08:50Z</dcterms:modified>
</cp:coreProperties>
</file>